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hokazono\Desktop\インボイス　請求書変更関係\"/>
    </mc:Choice>
  </mc:AlternateContent>
  <xr:revisionPtr revIDLastSave="0" documentId="13_ncr:1_{89A8A40E-61FB-43F6-872A-0D5506A475C3}" xr6:coauthVersionLast="47" xr6:coauthVersionMax="47" xr10:uidLastSave="{00000000-0000-0000-0000-000000000000}"/>
  <bookViews>
    <workbookView xWindow="-120" yWindow="-120" windowWidth="29040" windowHeight="15840" xr2:uid="{8487BB80-460C-4384-92B6-06DE79C079EF}"/>
  </bookViews>
  <sheets>
    <sheet name="請求書の作成について" sheetId="8" r:id="rId1"/>
    <sheet name="【請求書A】「請負」（入力例）" sheetId="9" r:id="rId2"/>
    <sheet name="【請求書A】「物品・常用」（入力例）" sheetId="11" r:id="rId3"/>
    <sheet name="【請求書A】（税率10％のみ）【入力・提出用】"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0" i="11" l="1"/>
  <c r="AT29" i="11"/>
  <c r="AT28" i="11"/>
  <c r="AT27" i="11"/>
  <c r="AT26" i="11"/>
  <c r="AT25" i="11"/>
  <c r="AT24" i="11"/>
  <c r="F24" i="11"/>
  <c r="AT23" i="11"/>
  <c r="F23" i="11"/>
  <c r="AT22" i="11"/>
  <c r="F22" i="11"/>
  <c r="AT21" i="11"/>
  <c r="AT20" i="11"/>
  <c r="AT19" i="11"/>
  <c r="AT18" i="11"/>
  <c r="AT17" i="11"/>
  <c r="AT31" i="11" s="1"/>
  <c r="L17" i="11"/>
  <c r="P17" i="11" s="1"/>
  <c r="AT16" i="11"/>
  <c r="L16" i="11"/>
  <c r="P16" i="11" s="1"/>
  <c r="AB66" i="3"/>
  <c r="AB100" i="3" s="1"/>
  <c r="R66" i="3"/>
  <c r="R100" i="3" s="1"/>
  <c r="H66" i="3"/>
  <c r="H100" i="3" s="1"/>
  <c r="E66" i="3"/>
  <c r="E100" i="3" s="1"/>
  <c r="B66" i="3"/>
  <c r="B100" i="3" s="1"/>
  <c r="AT30" i="3"/>
  <c r="AT17" i="3"/>
  <c r="AT18" i="3"/>
  <c r="AT19" i="3"/>
  <c r="AT20" i="3"/>
  <c r="AT21" i="3"/>
  <c r="AT22" i="3"/>
  <c r="AT23" i="3"/>
  <c r="AT24" i="3"/>
  <c r="AT25" i="3"/>
  <c r="AT26" i="3"/>
  <c r="AT27" i="3"/>
  <c r="AT28" i="3"/>
  <c r="AT29" i="3"/>
  <c r="AT16" i="3"/>
  <c r="AT29" i="9"/>
  <c r="AT30" i="9"/>
  <c r="AT17" i="9"/>
  <c r="AT18" i="9"/>
  <c r="AT19" i="9"/>
  <c r="AT20" i="9"/>
  <c r="AT21" i="9"/>
  <c r="AT22" i="9"/>
  <c r="AT23" i="9"/>
  <c r="AT24" i="9"/>
  <c r="AT25" i="9"/>
  <c r="AT26" i="9"/>
  <c r="AT27" i="9"/>
  <c r="AT28" i="9"/>
  <c r="AT16" i="9"/>
  <c r="F18" i="11" l="1"/>
  <c r="AT32" i="11"/>
  <c r="AT33" i="11" s="1"/>
  <c r="AJ46" i="3"/>
  <c r="AJ80" i="3" s="1"/>
  <c r="F19" i="11" l="1"/>
  <c r="L18" i="11"/>
  <c r="P18" i="11" s="1"/>
  <c r="L17" i="9"/>
  <c r="P17" i="9" s="1"/>
  <c r="L16" i="9"/>
  <c r="P16" i="9" s="1"/>
  <c r="AJ45" i="3"/>
  <c r="AJ79" i="3" s="1"/>
  <c r="L19" i="11" l="1"/>
  <c r="P19" i="11" s="1"/>
  <c r="AT31" i="9"/>
  <c r="AT32" i="9" s="1"/>
  <c r="F18" i="9" l="1"/>
  <c r="F23" i="9"/>
  <c r="F24" i="9"/>
  <c r="AT33" i="9"/>
  <c r="F22" i="9" s="1"/>
  <c r="F19" i="9" l="1"/>
  <c r="L19" i="9" s="1"/>
  <c r="P19" i="9" s="1"/>
  <c r="L18" i="9"/>
  <c r="P18" i="9" s="1"/>
  <c r="Q62" i="3" l="1"/>
  <c r="Q96" i="3" s="1"/>
  <c r="AP47" i="3"/>
  <c r="AP81" i="3" s="1"/>
  <c r="AM47" i="3"/>
  <c r="AM81" i="3" s="1"/>
  <c r="AJ47" i="3"/>
  <c r="AJ81" i="3" s="1"/>
  <c r="F84" i="3"/>
  <c r="L84" i="3" s="1"/>
  <c r="P84" i="3" s="1"/>
  <c r="O80" i="3"/>
  <c r="E76" i="3"/>
  <c r="AJ74" i="3"/>
  <c r="AJ44" i="3"/>
  <c r="AJ78" i="3" s="1"/>
  <c r="AK42" i="3"/>
  <c r="AK76" i="3" s="1"/>
  <c r="AL42" i="3"/>
  <c r="AL76" i="3" s="1"/>
  <c r="AM42" i="3"/>
  <c r="AM76" i="3" s="1"/>
  <c r="AJ42" i="3"/>
  <c r="AJ76" i="3" s="1"/>
  <c r="AS40" i="3"/>
  <c r="AS74" i="3" s="1"/>
  <c r="AV40" i="3"/>
  <c r="AV74" i="3" s="1"/>
  <c r="AW40" i="3"/>
  <c r="AW74" i="3" s="1"/>
  <c r="AX40" i="3"/>
  <c r="AX74" i="3" s="1"/>
  <c r="AU40" i="3"/>
  <c r="AU74" i="3" s="1"/>
  <c r="AK40" i="3"/>
  <c r="AK74" i="3" s="1"/>
  <c r="AL40" i="3"/>
  <c r="AL74" i="3" s="1"/>
  <c r="AM40" i="3"/>
  <c r="AM74" i="3" s="1"/>
  <c r="AN40" i="3"/>
  <c r="AN74" i="3" s="1"/>
  <c r="AO40" i="3"/>
  <c r="AO74" i="3" s="1"/>
  <c r="AP40" i="3"/>
  <c r="AP74" i="3" s="1"/>
  <c r="AQ40" i="3"/>
  <c r="AQ74" i="3" s="1"/>
  <c r="AR40" i="3"/>
  <c r="AR74" i="3" s="1"/>
  <c r="AJ40" i="3"/>
  <c r="AW37" i="3"/>
  <c r="AW71" i="3" s="1"/>
  <c r="AU37" i="3"/>
  <c r="AU71" i="3" s="1"/>
  <c r="AR37" i="3"/>
  <c r="AR71" i="3" s="1"/>
  <c r="F51" i="3"/>
  <c r="L51" i="3" s="1"/>
  <c r="P51" i="3" s="1"/>
  <c r="F50" i="3"/>
  <c r="AP64" i="3"/>
  <c r="AP98" i="3" s="1"/>
  <c r="AN64" i="3"/>
  <c r="AN98" i="3" s="1"/>
  <c r="AL64" i="3"/>
  <c r="AL98" i="3" s="1"/>
  <c r="X64" i="3"/>
  <c r="X98" i="3" s="1"/>
  <c r="W64" i="3"/>
  <c r="W98" i="3" s="1"/>
  <c r="V64" i="3"/>
  <c r="V98" i="3" s="1"/>
  <c r="AP63" i="3"/>
  <c r="AP97" i="3" s="1"/>
  <c r="AN63" i="3"/>
  <c r="AN97" i="3" s="1"/>
  <c r="AL63" i="3"/>
  <c r="AL97" i="3" s="1"/>
  <c r="X63" i="3"/>
  <c r="X97" i="3" s="1"/>
  <c r="W63" i="3"/>
  <c r="W97" i="3" s="1"/>
  <c r="V63" i="3"/>
  <c r="V97" i="3" s="1"/>
  <c r="AP62" i="3"/>
  <c r="AP96" i="3" s="1"/>
  <c r="AN62" i="3"/>
  <c r="AN96" i="3" s="1"/>
  <c r="AL62" i="3"/>
  <c r="AL96" i="3" s="1"/>
  <c r="X62" i="3"/>
  <c r="X96" i="3" s="1"/>
  <c r="W62" i="3"/>
  <c r="W96" i="3" s="1"/>
  <c r="V62" i="3"/>
  <c r="V96" i="3" s="1"/>
  <c r="AP61" i="3"/>
  <c r="AP95" i="3" s="1"/>
  <c r="AN61" i="3"/>
  <c r="AN95" i="3" s="1"/>
  <c r="AL61" i="3"/>
  <c r="AL95" i="3" s="1"/>
  <c r="X61" i="3"/>
  <c r="X95" i="3" s="1"/>
  <c r="W61" i="3"/>
  <c r="W95" i="3" s="1"/>
  <c r="V61" i="3"/>
  <c r="V95" i="3" s="1"/>
  <c r="AP60" i="3"/>
  <c r="AP94" i="3" s="1"/>
  <c r="AN60" i="3"/>
  <c r="AN94" i="3" s="1"/>
  <c r="AL60" i="3"/>
  <c r="AL94" i="3" s="1"/>
  <c r="X60" i="3"/>
  <c r="X94" i="3" s="1"/>
  <c r="W60" i="3"/>
  <c r="W94" i="3" s="1"/>
  <c r="V60" i="3"/>
  <c r="V94" i="3" s="1"/>
  <c r="AP59" i="3"/>
  <c r="AP93" i="3" s="1"/>
  <c r="AN59" i="3"/>
  <c r="AN93" i="3" s="1"/>
  <c r="AL59" i="3"/>
  <c r="AL93" i="3" s="1"/>
  <c r="X59" i="3"/>
  <c r="X93" i="3" s="1"/>
  <c r="W59" i="3"/>
  <c r="W93" i="3" s="1"/>
  <c r="V59" i="3"/>
  <c r="V93" i="3" s="1"/>
  <c r="AP58" i="3"/>
  <c r="AP92" i="3" s="1"/>
  <c r="AN58" i="3"/>
  <c r="AN92" i="3" s="1"/>
  <c r="AL58" i="3"/>
  <c r="AL92" i="3" s="1"/>
  <c r="X58" i="3"/>
  <c r="X92" i="3" s="1"/>
  <c r="W58" i="3"/>
  <c r="W92" i="3" s="1"/>
  <c r="V58" i="3"/>
  <c r="V92" i="3" s="1"/>
  <c r="AP57" i="3"/>
  <c r="AP91" i="3" s="1"/>
  <c r="AN57" i="3"/>
  <c r="AN91" i="3" s="1"/>
  <c r="AL57" i="3"/>
  <c r="AL91" i="3" s="1"/>
  <c r="X57" i="3"/>
  <c r="X91" i="3" s="1"/>
  <c r="W57" i="3"/>
  <c r="W91" i="3" s="1"/>
  <c r="V57" i="3"/>
  <c r="V91" i="3" s="1"/>
  <c r="AP56" i="3"/>
  <c r="AP90" i="3" s="1"/>
  <c r="AN56" i="3"/>
  <c r="AN90" i="3" s="1"/>
  <c r="AL56" i="3"/>
  <c r="AL90" i="3" s="1"/>
  <c r="X56" i="3"/>
  <c r="X90" i="3" s="1"/>
  <c r="W56" i="3"/>
  <c r="W90" i="3" s="1"/>
  <c r="V56" i="3"/>
  <c r="V90" i="3" s="1"/>
  <c r="AP55" i="3"/>
  <c r="AP89" i="3" s="1"/>
  <c r="AN55" i="3"/>
  <c r="AN89" i="3" s="1"/>
  <c r="AL55" i="3"/>
  <c r="AL89" i="3" s="1"/>
  <c r="X55" i="3"/>
  <c r="X89" i="3" s="1"/>
  <c r="W55" i="3"/>
  <c r="W89" i="3" s="1"/>
  <c r="V55" i="3"/>
  <c r="V89" i="3" s="1"/>
  <c r="AP54" i="3"/>
  <c r="AP88" i="3" s="1"/>
  <c r="AN54" i="3"/>
  <c r="AN88" i="3" s="1"/>
  <c r="AL54" i="3"/>
  <c r="AL88" i="3" s="1"/>
  <c r="X54" i="3"/>
  <c r="X88" i="3" s="1"/>
  <c r="W54" i="3"/>
  <c r="W88" i="3" s="1"/>
  <c r="V54" i="3"/>
  <c r="V88" i="3" s="1"/>
  <c r="AP53" i="3"/>
  <c r="AP87" i="3" s="1"/>
  <c r="AN53" i="3"/>
  <c r="AN87" i="3" s="1"/>
  <c r="AL53" i="3"/>
  <c r="AL87" i="3" s="1"/>
  <c r="X53" i="3"/>
  <c r="X87" i="3" s="1"/>
  <c r="W53" i="3"/>
  <c r="W87" i="3" s="1"/>
  <c r="V53" i="3"/>
  <c r="V87" i="3" s="1"/>
  <c r="AP52" i="3"/>
  <c r="AP86" i="3" s="1"/>
  <c r="AN52" i="3"/>
  <c r="AN86" i="3" s="1"/>
  <c r="AL52" i="3"/>
  <c r="AL86" i="3" s="1"/>
  <c r="X52" i="3"/>
  <c r="X86" i="3" s="1"/>
  <c r="W52" i="3"/>
  <c r="W86" i="3" s="1"/>
  <c r="V52" i="3"/>
  <c r="V86" i="3" s="1"/>
  <c r="AP51" i="3"/>
  <c r="AP85" i="3" s="1"/>
  <c r="AN51" i="3"/>
  <c r="AN85" i="3" s="1"/>
  <c r="AL51" i="3"/>
  <c r="AL85" i="3" s="1"/>
  <c r="X51" i="3"/>
  <c r="X85" i="3" s="1"/>
  <c r="W51" i="3"/>
  <c r="W85" i="3" s="1"/>
  <c r="V51" i="3"/>
  <c r="V85" i="3" s="1"/>
  <c r="AT59" i="3"/>
  <c r="AT93" i="3" s="1"/>
  <c r="AT58" i="3"/>
  <c r="AT92" i="3" s="1"/>
  <c r="AT57" i="3"/>
  <c r="AT91" i="3" s="1"/>
  <c r="AT56" i="3"/>
  <c r="AT90" i="3" s="1"/>
  <c r="AT55" i="3"/>
  <c r="AT89" i="3" s="1"/>
  <c r="AT54" i="3"/>
  <c r="AT88" i="3" s="1"/>
  <c r="AT53" i="3"/>
  <c r="AT87" i="3" s="1"/>
  <c r="AT52" i="3"/>
  <c r="AT86" i="3" s="1"/>
  <c r="AT51" i="3"/>
  <c r="AT85" i="3" s="1"/>
  <c r="AP50" i="3"/>
  <c r="AP84" i="3" s="1"/>
  <c r="AN50" i="3"/>
  <c r="AN84" i="3" s="1"/>
  <c r="AL50" i="3"/>
  <c r="AL84" i="3" s="1"/>
  <c r="X50" i="3"/>
  <c r="X84" i="3" s="1"/>
  <c r="W50" i="3"/>
  <c r="W84" i="3" s="1"/>
  <c r="V50" i="3"/>
  <c r="V84" i="3" s="1"/>
  <c r="F63" i="3"/>
  <c r="F97" i="3" s="1"/>
  <c r="N61" i="3"/>
  <c r="N95" i="3" s="1"/>
  <c r="F61" i="3"/>
  <c r="F95" i="3" s="1"/>
  <c r="O46" i="3"/>
  <c r="E46" i="3"/>
  <c r="E42" i="3"/>
  <c r="E43" i="3"/>
  <c r="E77" i="3" s="1"/>
  <c r="J40" i="3"/>
  <c r="J74" i="3" s="1"/>
  <c r="H40" i="3"/>
  <c r="H74" i="3" s="1"/>
  <c r="M40" i="3"/>
  <c r="M74" i="3" s="1"/>
  <c r="L40" i="3"/>
  <c r="L74" i="3" s="1"/>
  <c r="F40" i="3"/>
  <c r="F74" i="3" s="1"/>
  <c r="G40" i="3"/>
  <c r="G74" i="3" s="1"/>
  <c r="E40" i="3"/>
  <c r="E74" i="3" s="1"/>
  <c r="AT64" i="3"/>
  <c r="AT98" i="3" s="1"/>
  <c r="AT63" i="3"/>
  <c r="AT97" i="3" s="1"/>
  <c r="AT62" i="3"/>
  <c r="AT96" i="3" s="1"/>
  <c r="AT61" i="3"/>
  <c r="AT95" i="3" s="1"/>
  <c r="AT60" i="3"/>
  <c r="AT94" i="3" s="1"/>
  <c r="L17" i="3"/>
  <c r="P17" i="3" s="1"/>
  <c r="AT50" i="3"/>
  <c r="L16" i="3"/>
  <c r="P16" i="3" s="1"/>
  <c r="AT84" i="3" l="1"/>
  <c r="F85" i="3"/>
  <c r="L85" i="3" s="1"/>
  <c r="P85" i="3" s="1"/>
  <c r="E80" i="3"/>
  <c r="L50" i="3"/>
  <c r="P50" i="3" s="1"/>
  <c r="AT31" i="3"/>
  <c r="AT32" i="3" l="1"/>
  <c r="AT66" i="3" s="1"/>
  <c r="AT100" i="3" s="1"/>
  <c r="F92" i="3" s="1"/>
  <c r="AT65" i="3"/>
  <c r="AT99" i="3" s="1"/>
  <c r="F91" i="3" s="1"/>
  <c r="F23" i="3"/>
  <c r="F86" i="3"/>
  <c r="L86" i="3" s="1"/>
  <c r="P86" i="3" s="1"/>
  <c r="F52" i="3"/>
  <c r="F53" i="3" s="1"/>
  <c r="L53" i="3" s="1"/>
  <c r="P53" i="3" s="1"/>
  <c r="F18" i="3"/>
  <c r="F58" i="3" l="1"/>
  <c r="F57" i="3"/>
  <c r="AT33" i="3"/>
  <c r="F24" i="3"/>
  <c r="F87" i="3"/>
  <c r="L87" i="3" s="1"/>
  <c r="P87" i="3" s="1"/>
  <c r="L52" i="3"/>
  <c r="P52" i="3" s="1"/>
  <c r="F19" i="3"/>
  <c r="L18" i="3"/>
  <c r="F22" i="3" l="1"/>
  <c r="AT67" i="3"/>
  <c r="L19" i="3"/>
  <c r="P18" i="3"/>
  <c r="AT101" i="3" l="1"/>
  <c r="F90" i="3" s="1"/>
  <c r="F56" i="3"/>
  <c r="P19" i="3"/>
</calcChain>
</file>

<file path=xl/sharedStrings.xml><?xml version="1.0" encoding="utf-8"?>
<sst xmlns="http://schemas.openxmlformats.org/spreadsheetml/2006/main" count="362" uniqueCount="116">
  <si>
    <t>請　求　書</t>
  </si>
  <si>
    <t>（請求元控）</t>
    <rPh sb="1" eb="3">
      <t>セイキュウ</t>
    </rPh>
    <rPh sb="3" eb="4">
      <t>モト</t>
    </rPh>
    <rPh sb="4" eb="5">
      <t>ヒカエ</t>
    </rPh>
    <phoneticPr fontId="6"/>
  </si>
  <si>
    <t>御中</t>
  </si>
  <si>
    <t>令和</t>
    <rPh sb="0" eb="2">
      <t>レイワ</t>
    </rPh>
    <phoneticPr fontId="6"/>
  </si>
  <si>
    <t>年</t>
  </si>
  <si>
    <t>月</t>
  </si>
  <si>
    <t>日</t>
  </si>
  <si>
    <t>工事コード</t>
  </si>
  <si>
    <t>0</t>
    <phoneticPr fontId="6"/>
  </si>
  <si>
    <t>4</t>
    <phoneticPr fontId="6"/>
  </si>
  <si>
    <t>5</t>
    <phoneticPr fontId="6"/>
  </si>
  <si>
    <t>1</t>
    <phoneticPr fontId="6"/>
  </si>
  <si>
    <t xml:space="preserve">登録番号 </t>
    <rPh sb="0" eb="2">
      <t>トウロク</t>
    </rPh>
    <rPh sb="2" eb="4">
      <t>バンゴウ</t>
    </rPh>
    <phoneticPr fontId="6"/>
  </si>
  <si>
    <t>T</t>
    <phoneticPr fontId="6"/>
  </si>
  <si>
    <t>2</t>
    <phoneticPr fontId="6"/>
  </si>
  <si>
    <t>工 事 名
納入場所</t>
    <phoneticPr fontId="6"/>
  </si>
  <si>
    <t>取引先コード</t>
    <rPh sb="0" eb="3">
      <t>トリヒキサキ</t>
    </rPh>
    <phoneticPr fontId="6"/>
  </si>
  <si>
    <t>伝票番号</t>
    <phoneticPr fontId="6"/>
  </si>
  <si>
    <t>住　所</t>
    <phoneticPr fontId="6"/>
  </si>
  <si>
    <t>下記のとおり請求いたします。</t>
  </si>
  <si>
    <t>㊞</t>
    <phoneticPr fontId="6"/>
  </si>
  <si>
    <t>請求区分</t>
    <rPh sb="0" eb="4">
      <t>セイキュウクブン</t>
    </rPh>
    <phoneticPr fontId="6"/>
  </si>
  <si>
    <t>税率</t>
    <rPh sb="0" eb="2">
      <t>ゼイリツ</t>
    </rPh>
    <phoneticPr fontId="6"/>
  </si>
  <si>
    <t>電話番号</t>
    <rPh sb="0" eb="4">
      <t>デンワバンゴウ</t>
    </rPh>
    <phoneticPr fontId="6"/>
  </si>
  <si>
    <t>-</t>
    <phoneticPr fontId="6"/>
  </si>
  <si>
    <t>《 請負　請求額 》</t>
    <rPh sb="5" eb="8">
      <t>セイキュウガク</t>
    </rPh>
    <phoneticPr fontId="6"/>
  </si>
  <si>
    <t>【請　求　明　細】</t>
    <rPh sb="1" eb="2">
      <t>ショウ</t>
    </rPh>
    <rPh sb="3" eb="4">
      <t>モトム</t>
    </rPh>
    <rPh sb="5" eb="6">
      <t>アキラ</t>
    </rPh>
    <rPh sb="7" eb="8">
      <t>ホソ</t>
    </rPh>
    <phoneticPr fontId="6"/>
  </si>
  <si>
    <t>本体価格</t>
  </si>
  <si>
    <t>消費税</t>
  </si>
  <si>
    <t>計</t>
  </si>
  <si>
    <t>納入月日</t>
  </si>
  <si>
    <t>品　　　　　　　　名</t>
    <phoneticPr fontId="6"/>
  </si>
  <si>
    <t>数　量</t>
    <rPh sb="0" eb="1">
      <t>スウ</t>
    </rPh>
    <rPh sb="2" eb="3">
      <t>リョウ</t>
    </rPh>
    <phoneticPr fontId="6"/>
  </si>
  <si>
    <t>単　位</t>
    <rPh sb="0" eb="1">
      <t>タン</t>
    </rPh>
    <rPh sb="2" eb="3">
      <t>クライ</t>
    </rPh>
    <phoneticPr fontId="6"/>
  </si>
  <si>
    <t>単　価</t>
    <phoneticPr fontId="6"/>
  </si>
  <si>
    <t>金　　　額</t>
    <phoneticPr fontId="6"/>
  </si>
  <si>
    <t>契  約  金  額</t>
  </si>
  <si>
    <t>既  請  求  額</t>
  </si>
  <si>
    <t>今 回 請 求 額</t>
  </si>
  <si>
    <t>差　引　残　高</t>
    <rPh sb="4" eb="5">
      <t>ザン</t>
    </rPh>
    <rPh sb="6" eb="7">
      <t>タカ</t>
    </rPh>
    <phoneticPr fontId="6"/>
  </si>
  <si>
    <t>《 物品・常用　請求額 》</t>
    <rPh sb="2" eb="4">
      <t>ブッピン</t>
    </rPh>
    <rPh sb="5" eb="7">
      <t>ジョウヨウ</t>
    </rPh>
    <rPh sb="8" eb="11">
      <t>セイキュウガク</t>
    </rPh>
    <phoneticPr fontId="6"/>
  </si>
  <si>
    <t>請　求  金  額</t>
    <rPh sb="0" eb="1">
      <t>ショウ</t>
    </rPh>
    <rPh sb="2" eb="3">
      <t>モトム</t>
    </rPh>
    <phoneticPr fontId="6"/>
  </si>
  <si>
    <t>税　抜　金　額</t>
    <rPh sb="0" eb="1">
      <t>ゼイ</t>
    </rPh>
    <rPh sb="2" eb="3">
      <t>ヌ</t>
    </rPh>
    <rPh sb="4" eb="5">
      <t>キン</t>
    </rPh>
    <rPh sb="6" eb="7">
      <t>ガク</t>
    </rPh>
    <phoneticPr fontId="6"/>
  </si>
  <si>
    <t>消　費　税　額</t>
    <rPh sb="0" eb="1">
      <t>ショウ</t>
    </rPh>
    <rPh sb="2" eb="3">
      <t>ヒ</t>
    </rPh>
    <rPh sb="4" eb="5">
      <t>ゼイ</t>
    </rPh>
    <rPh sb="6" eb="7">
      <t>ガク</t>
    </rPh>
    <phoneticPr fontId="6"/>
  </si>
  <si>
    <t>銀行</t>
  </si>
  <si>
    <t>支店</t>
  </si>
  <si>
    <t xml:space="preserve"> 預金種別 (選択)</t>
    <rPh sb="1" eb="3">
      <t>ヨキン</t>
    </rPh>
    <rPh sb="3" eb="5">
      <t>シュベツ</t>
    </rPh>
    <rPh sb="7" eb="9">
      <t>センタク</t>
    </rPh>
    <phoneticPr fontId="6"/>
  </si>
  <si>
    <t>普通 ・</t>
    <rPh sb="0" eb="2">
      <t>フツウ</t>
    </rPh>
    <phoneticPr fontId="6"/>
  </si>
  <si>
    <t>当座</t>
    <rPh sb="0" eb="2">
      <t>トウザ</t>
    </rPh>
    <phoneticPr fontId="6"/>
  </si>
  <si>
    <t xml:space="preserve"> 口座名（カナ）</t>
    <phoneticPr fontId="6"/>
  </si>
  <si>
    <t>（㈱アイシン使用欄）</t>
    <rPh sb="6" eb="9">
      <t>シヨウラン</t>
    </rPh>
    <phoneticPr fontId="6"/>
  </si>
  <si>
    <t>小計</t>
    <rPh sb="0" eb="2">
      <t>ショウケイ</t>
    </rPh>
    <phoneticPr fontId="6"/>
  </si>
  <si>
    <t>会　長</t>
    <rPh sb="0" eb="1">
      <t>カイ</t>
    </rPh>
    <rPh sb="2" eb="3">
      <t>チョウ</t>
    </rPh>
    <phoneticPr fontId="6"/>
  </si>
  <si>
    <t>社　長</t>
    <rPh sb="0" eb="1">
      <t>シャ</t>
    </rPh>
    <rPh sb="2" eb="3">
      <t>チョウ</t>
    </rPh>
    <phoneticPr fontId="6"/>
  </si>
  <si>
    <t>役　　　　員</t>
    <rPh sb="0" eb="1">
      <t>ヤク</t>
    </rPh>
    <rPh sb="5" eb="6">
      <t>イン</t>
    </rPh>
    <phoneticPr fontId="6"/>
  </si>
  <si>
    <t>関　　　係　　　者</t>
  </si>
  <si>
    <t>担　当</t>
    <phoneticPr fontId="6"/>
  </si>
  <si>
    <t>税込合計</t>
    <rPh sb="0" eb="2">
      <t>ゼイコミ</t>
    </rPh>
    <rPh sb="2" eb="4">
      <t>ゴウケイ</t>
    </rPh>
    <phoneticPr fontId="6"/>
  </si>
  <si>
    <t>（提出用）</t>
    <rPh sb="1" eb="4">
      <t>テイシュツヨウ</t>
    </rPh>
    <phoneticPr fontId="6"/>
  </si>
  <si>
    <t>物品・常用</t>
  </si>
  <si>
    <t xml:space="preserve"> 取  引  銀  行</t>
    <phoneticPr fontId="6"/>
  </si>
  <si>
    <t>口座番号</t>
    <rPh sb="0" eb="2">
      <t>コウザ</t>
    </rPh>
    <rPh sb="2" eb="4">
      <t>バンゴウ</t>
    </rPh>
    <phoneticPr fontId="6"/>
  </si>
  <si>
    <t>4</t>
    <phoneticPr fontId="2"/>
  </si>
  <si>
    <t>1</t>
    <phoneticPr fontId="2"/>
  </si>
  <si>
    <t>2</t>
    <phoneticPr fontId="2"/>
  </si>
  <si>
    <t>6</t>
    <phoneticPr fontId="6"/>
  </si>
  <si>
    <t>株式会社アイシン専用請求書の作成についてのお願い</t>
    <rPh sb="0" eb="4">
      <t>カブシキガイシャ</t>
    </rPh>
    <rPh sb="8" eb="13">
      <t>センヨウセイキュウショ</t>
    </rPh>
    <rPh sb="14" eb="16">
      <t>サクセイ</t>
    </rPh>
    <rPh sb="22" eb="23">
      <t>ネガ</t>
    </rPh>
    <phoneticPr fontId="2"/>
  </si>
  <si>
    <t>請求書の作成</t>
    <rPh sb="0" eb="3">
      <t>セイキュウショ</t>
    </rPh>
    <rPh sb="4" eb="6">
      <t>サクセイ</t>
    </rPh>
    <phoneticPr fontId="2"/>
  </si>
  <si>
    <t>　　</t>
    <phoneticPr fontId="2"/>
  </si>
  <si>
    <t>①</t>
    <phoneticPr fontId="2"/>
  </si>
  <si>
    <t>②</t>
    <phoneticPr fontId="2"/>
  </si>
  <si>
    <t>請求書は2種類あります。下記のとおり選択して下さい。</t>
    <rPh sb="0" eb="3">
      <t>セイキュウショ</t>
    </rPh>
    <rPh sb="5" eb="7">
      <t>シュルイ</t>
    </rPh>
    <rPh sb="12" eb="14">
      <t>カキ</t>
    </rPh>
    <rPh sb="18" eb="20">
      <t>センタク</t>
    </rPh>
    <rPh sb="22" eb="23">
      <t>クダ</t>
    </rPh>
    <phoneticPr fontId="2"/>
  </si>
  <si>
    <t>※税率10％と税率8％が混在する場合は可能な限り「請求書A」と「請求書B」</t>
    <rPh sb="1" eb="3">
      <t>ゼイリツ</t>
    </rPh>
    <rPh sb="7" eb="9">
      <t>ゼイリツ</t>
    </rPh>
    <rPh sb="12" eb="14">
      <t>コンザイ</t>
    </rPh>
    <rPh sb="16" eb="18">
      <t>バアイ</t>
    </rPh>
    <rPh sb="19" eb="21">
      <t>カノウ</t>
    </rPh>
    <rPh sb="22" eb="23">
      <t>カギ</t>
    </rPh>
    <rPh sb="25" eb="28">
      <t>セイキュウショ</t>
    </rPh>
    <rPh sb="32" eb="35">
      <t>セイキュウショ</t>
    </rPh>
    <phoneticPr fontId="2"/>
  </si>
  <si>
    <t>　に分けてそれぞれ提出をお願いいたします。</t>
    <rPh sb="2" eb="3">
      <t>ワ</t>
    </rPh>
    <rPh sb="9" eb="11">
      <t>テイシュツ</t>
    </rPh>
    <rPh sb="13" eb="14">
      <t>ネガ</t>
    </rPh>
    <phoneticPr fontId="2"/>
  </si>
  <si>
    <t>「物品・常用」・・　請負工事以外の場合に選択して下さい。</t>
    <phoneticPr fontId="2"/>
  </si>
  <si>
    <t>　　　　　　　　　　単価契約のみの注文書の場合もこちらになります。　　</t>
    <phoneticPr fontId="2"/>
  </si>
  <si>
    <t>③</t>
    <phoneticPr fontId="2"/>
  </si>
  <si>
    <t>請求書（請求元控）の</t>
    <rPh sb="0" eb="3">
      <t>セイキュウショ</t>
    </rPh>
    <rPh sb="4" eb="8">
      <t>セイキュウモトヒカ</t>
    </rPh>
    <phoneticPr fontId="2"/>
  </si>
  <si>
    <t>の箇所を入力して下さい。</t>
    <rPh sb="1" eb="3">
      <t>カショ</t>
    </rPh>
    <rPh sb="4" eb="6">
      <t>ニュウリョク</t>
    </rPh>
    <rPh sb="8" eb="9">
      <t>クダ</t>
    </rPh>
    <phoneticPr fontId="2"/>
  </si>
  <si>
    <t>④</t>
    <phoneticPr fontId="2"/>
  </si>
  <si>
    <t>「工事コード」「取引先コード」がご不明な場合は当社担当者にお問合せ下さい。</t>
    <rPh sb="1" eb="3">
      <t>コウジ</t>
    </rPh>
    <rPh sb="8" eb="11">
      <t>トリヒキサキ</t>
    </rPh>
    <rPh sb="17" eb="19">
      <t>フメイ</t>
    </rPh>
    <rPh sb="20" eb="22">
      <t>バアイ</t>
    </rPh>
    <rPh sb="23" eb="25">
      <t>トウシャ</t>
    </rPh>
    <rPh sb="25" eb="28">
      <t>タントウシャ</t>
    </rPh>
    <rPh sb="30" eb="32">
      <t>トイアワ</t>
    </rPh>
    <rPh sb="33" eb="34">
      <t>クダ</t>
    </rPh>
    <phoneticPr fontId="2"/>
  </si>
  <si>
    <t>⑤</t>
    <phoneticPr fontId="2"/>
  </si>
  <si>
    <t>振込口座に変更が生じた場合はお手数ですがご連絡をお願いいたします。</t>
    <rPh sb="0" eb="4">
      <t>フリコミコウザ</t>
    </rPh>
    <rPh sb="5" eb="7">
      <t>ヘンコウ</t>
    </rPh>
    <rPh sb="8" eb="9">
      <t>ショウ</t>
    </rPh>
    <rPh sb="11" eb="13">
      <t>バアイ</t>
    </rPh>
    <rPh sb="15" eb="17">
      <t>テスウ</t>
    </rPh>
    <rPh sb="21" eb="23">
      <t>レンラク</t>
    </rPh>
    <rPh sb="25" eb="26">
      <t>ネガ</t>
    </rPh>
    <phoneticPr fontId="2"/>
  </si>
  <si>
    <t>⑥</t>
    <phoneticPr fontId="2"/>
  </si>
  <si>
    <t>その他の項目については『入力例」をご参照ください。</t>
    <rPh sb="2" eb="3">
      <t>タ</t>
    </rPh>
    <rPh sb="4" eb="6">
      <t>コウモク</t>
    </rPh>
    <rPh sb="12" eb="15">
      <t>ニュウリョクレイ</t>
    </rPh>
    <rPh sb="18" eb="20">
      <t>サンショウ</t>
    </rPh>
    <phoneticPr fontId="2"/>
  </si>
  <si>
    <t>請求書の提出について</t>
    <rPh sb="0" eb="3">
      <t>セイキュウショ</t>
    </rPh>
    <rPh sb="4" eb="6">
      <t>テイシュツ</t>
    </rPh>
    <phoneticPr fontId="2"/>
  </si>
  <si>
    <t>請求書（提出用）を2部提出してください。</t>
    <rPh sb="0" eb="3">
      <t>セイキュウショ</t>
    </rPh>
    <rPh sb="4" eb="7">
      <t>テイシュツヨウ</t>
    </rPh>
    <rPh sb="10" eb="11">
      <t>ブ</t>
    </rPh>
    <rPh sb="11" eb="13">
      <t>テイシュツ</t>
    </rPh>
    <phoneticPr fontId="2"/>
  </si>
  <si>
    <t>請求締日・・・・毎月25日</t>
    <rPh sb="0" eb="3">
      <t>セイキュウシ</t>
    </rPh>
    <rPh sb="3" eb="4">
      <t>ヒ</t>
    </rPh>
    <rPh sb="8" eb="10">
      <t>マイツキ</t>
    </rPh>
    <rPh sb="12" eb="13">
      <t>ニチ</t>
    </rPh>
    <phoneticPr fontId="2"/>
  </si>
  <si>
    <t>1.</t>
    <phoneticPr fontId="2"/>
  </si>
  <si>
    <t>2.</t>
    <phoneticPr fontId="2"/>
  </si>
  <si>
    <t>「請負」・・・・・　注文書と注文請書によって交わした請負工事の場合に</t>
    <rPh sb="1" eb="3">
      <t>ウケオイ</t>
    </rPh>
    <rPh sb="10" eb="13">
      <t>チュウモンショ</t>
    </rPh>
    <rPh sb="14" eb="16">
      <t>チュウモン</t>
    </rPh>
    <rPh sb="16" eb="18">
      <t>ウケショ</t>
    </rPh>
    <rPh sb="22" eb="23">
      <t>カ</t>
    </rPh>
    <rPh sb="26" eb="30">
      <t>ウケオイコウジ</t>
    </rPh>
    <rPh sb="31" eb="33">
      <t>バアイ</t>
    </rPh>
    <phoneticPr fontId="2"/>
  </si>
  <si>
    <t>　　　　　　　　　　選択して下さい。</t>
    <phoneticPr fontId="2"/>
  </si>
  <si>
    <t>【請求書A】・・請求内容が税率10％のみの場合に使用して下さい。</t>
    <rPh sb="1" eb="4">
      <t>セイキュウショ</t>
    </rPh>
    <rPh sb="8" eb="10">
      <t>セイキュウ</t>
    </rPh>
    <rPh sb="10" eb="12">
      <t>ナイヨウ</t>
    </rPh>
    <rPh sb="13" eb="15">
      <t>ゼイリツ</t>
    </rPh>
    <rPh sb="21" eb="23">
      <t>バアイ</t>
    </rPh>
    <rPh sb="24" eb="26">
      <t>シヨウ</t>
    </rPh>
    <rPh sb="28" eb="29">
      <t>クダ</t>
    </rPh>
    <phoneticPr fontId="2"/>
  </si>
  <si>
    <t>【請求書A】をご使用の際には請求区分を選択して下さい。</t>
    <rPh sb="1" eb="4">
      <t>セイキュウショ</t>
    </rPh>
    <rPh sb="8" eb="10">
      <t>シヨウ</t>
    </rPh>
    <rPh sb="11" eb="12">
      <t>サイ</t>
    </rPh>
    <rPh sb="14" eb="18">
      <t>セイキュウクブン</t>
    </rPh>
    <rPh sb="19" eb="21">
      <t>センタク</t>
    </rPh>
    <rPh sb="23" eb="24">
      <t>クダ</t>
    </rPh>
    <phoneticPr fontId="2"/>
  </si>
  <si>
    <t>3</t>
    <phoneticPr fontId="6"/>
  </si>
  <si>
    <t>〇〇工事</t>
    <rPh sb="2" eb="4">
      <t>コウジ</t>
    </rPh>
    <phoneticPr fontId="6"/>
  </si>
  <si>
    <t>3</t>
    <phoneticPr fontId="2"/>
  </si>
  <si>
    <t>△△△</t>
    <phoneticPr fontId="2"/>
  </si>
  <si>
    <t>個</t>
    <rPh sb="0" eb="1">
      <t>コ</t>
    </rPh>
    <phoneticPr fontId="2"/>
  </si>
  <si>
    <t>請負</t>
  </si>
  <si>
    <t xml:space="preserve">  消  費  税（10％）</t>
    <rPh sb="2" eb="3">
      <t>ショウ</t>
    </rPh>
    <rPh sb="5" eb="6">
      <t>ヒ</t>
    </rPh>
    <rPh sb="8" eb="9">
      <t>ゼイ</t>
    </rPh>
    <phoneticPr fontId="6"/>
  </si>
  <si>
    <t>郵便番号</t>
    <rPh sb="0" eb="2">
      <t>ユウビン</t>
    </rPh>
    <rPh sb="2" eb="4">
      <t>バンゴウ</t>
    </rPh>
    <phoneticPr fontId="6"/>
  </si>
  <si>
    <t>会　 社　 名</t>
    <phoneticPr fontId="6"/>
  </si>
  <si>
    <t>郵便番号</t>
    <rPh sb="0" eb="4">
      <t>ユウビンバンゴウ</t>
    </rPh>
    <phoneticPr fontId="6"/>
  </si>
  <si>
    <t>㊞</t>
  </si>
  <si>
    <t xml:space="preserve">〒　  　- </t>
    <phoneticPr fontId="2"/>
  </si>
  <si>
    <t>○○○</t>
    <phoneticPr fontId="2"/>
  </si>
  <si>
    <t>◆◆◆</t>
    <phoneticPr fontId="2"/>
  </si>
  <si>
    <t>式</t>
    <rPh sb="0" eb="1">
      <t>シキ</t>
    </rPh>
    <phoneticPr fontId="2"/>
  </si>
  <si>
    <t>〒　　　-</t>
    <phoneticPr fontId="2"/>
  </si>
  <si>
    <t>請求書提出日・・当月末まで（期日厳守）</t>
    <rPh sb="0" eb="6">
      <t>セイキュウショテイシュツビ</t>
    </rPh>
    <rPh sb="8" eb="10">
      <t>トウゲツ</t>
    </rPh>
    <rPh sb="10" eb="11">
      <t>マツ</t>
    </rPh>
    <rPh sb="14" eb="18">
      <t>キジツゲンシュ</t>
    </rPh>
    <phoneticPr fontId="2"/>
  </si>
  <si>
    <t>【請求書B】・・請求内容に税率8％や非・不課税がある場合に使用して下さい。</t>
    <rPh sb="1" eb="4">
      <t>セイキュウショ</t>
    </rPh>
    <rPh sb="8" eb="12">
      <t>セイキュウナイヨウ</t>
    </rPh>
    <rPh sb="13" eb="15">
      <t>ゼイリツ</t>
    </rPh>
    <rPh sb="18" eb="19">
      <t>ヒ</t>
    </rPh>
    <rPh sb="20" eb="23">
      <t>フカゼイ</t>
    </rPh>
    <rPh sb="26" eb="28">
      <t>バアイ</t>
    </rPh>
    <rPh sb="29" eb="31">
      <t>シヨウ</t>
    </rPh>
    <rPh sb="33" eb="34">
      <t>クダ</t>
    </rPh>
    <phoneticPr fontId="2"/>
  </si>
  <si>
    <t>提出先　　株式会社アイシン</t>
    <rPh sb="0" eb="3">
      <t>テイシュツサキ</t>
    </rPh>
    <rPh sb="5" eb="9">
      <t>カブシキガイシャ</t>
    </rPh>
    <phoneticPr fontId="2"/>
  </si>
  <si>
    <t>〒942-0063　新潟県上越市下門前1648</t>
    <rPh sb="10" eb="13">
      <t>ニイガタケン</t>
    </rPh>
    <rPh sb="13" eb="16">
      <t>ジョウエツシ</t>
    </rPh>
    <rPh sb="16" eb="19">
      <t>シモモンゼン</t>
    </rPh>
    <phoneticPr fontId="2"/>
  </si>
  <si>
    <t>電話番号：025-543-9055　</t>
    <rPh sb="0" eb="4">
      <t>デンワバンゴウ</t>
    </rPh>
    <phoneticPr fontId="2"/>
  </si>
  <si>
    <t>FAX番号：025-544-7044</t>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</si>
</sst>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_ ;[Red]\-#,##0\ "/>
    <numFmt numFmtId="178" formatCode="#,##0_);[Red]\(#,##0\)"/>
    <numFmt numFmtId="179" formatCode="#,##0_ "/>
    <numFmt numFmtId="180" formatCode="0_ "/>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indexed="8"/>
      <name val="ＤＦＧ中丸ゴシック体"/>
      <family val="3"/>
      <charset val="128"/>
    </font>
    <font>
      <sz val="24"/>
      <color indexed="8"/>
      <name val="HG平成明朝体W9"/>
      <family val="1"/>
      <charset val="128"/>
    </font>
    <font>
      <sz val="16"/>
      <color indexed="8"/>
      <name val="HG平成明朝体W9"/>
      <family val="1"/>
      <charset val="128"/>
    </font>
    <font>
      <sz val="6"/>
      <name val="ＭＳ Ｐゴシック"/>
      <family val="3"/>
      <charset val="128"/>
    </font>
    <font>
      <sz val="11"/>
      <color indexed="8"/>
      <name val="ＭＳ Ｐ明朝"/>
      <family val="1"/>
      <charset val="128"/>
    </font>
    <font>
      <sz val="10"/>
      <color indexed="8"/>
      <name val="ＭＳ Ｐ明朝"/>
      <family val="1"/>
      <charset val="128"/>
    </font>
    <font>
      <b/>
      <sz val="10"/>
      <color indexed="8"/>
      <name val="ＭＳ Ｐ明朝"/>
      <family val="1"/>
      <charset val="128"/>
    </font>
    <font>
      <b/>
      <sz val="11"/>
      <color theme="1"/>
      <name val="游ゴシック"/>
      <family val="3"/>
      <charset val="128"/>
      <scheme val="minor"/>
    </font>
    <font>
      <sz val="9"/>
      <color rgb="FF000000"/>
      <name val="ＭＳ Ｐ明朝"/>
      <family val="1"/>
      <charset val="128"/>
    </font>
    <font>
      <sz val="9"/>
      <color indexed="8"/>
      <name val="ＭＳ Ｐ明朝"/>
      <family val="1"/>
      <charset val="128"/>
    </font>
    <font>
      <sz val="11"/>
      <color theme="0"/>
      <name val="ＭＳ Ｐ明朝"/>
      <family val="1"/>
      <charset val="128"/>
    </font>
    <font>
      <sz val="11"/>
      <color theme="1"/>
      <name val="ＭＳ Ｐ明朝"/>
      <family val="1"/>
      <charset val="128"/>
    </font>
    <font>
      <sz val="8"/>
      <color theme="1"/>
      <name val="ＭＳ Ｐ明朝"/>
      <family val="1"/>
      <charset val="128"/>
    </font>
    <font>
      <sz val="16"/>
      <color theme="1"/>
      <name val="游ゴシック"/>
      <family val="2"/>
      <charset val="128"/>
      <scheme val="minor"/>
    </font>
    <font>
      <sz val="16"/>
      <color theme="1"/>
      <name val="游ゴシック"/>
      <family val="3"/>
      <charset val="128"/>
      <scheme val="minor"/>
    </font>
    <font>
      <sz val="10"/>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6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71">
    <xf numFmtId="0" fontId="0" fillId="0" borderId="0" xfId="0">
      <alignment vertical="center"/>
    </xf>
    <xf numFmtId="0" fontId="0" fillId="0" borderId="0" xfId="0" applyAlignment="1"/>
    <xf numFmtId="0" fontId="3"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0" xfId="0" applyFont="1">
      <alignment vertical="center"/>
    </xf>
    <xf numFmtId="0" fontId="4" fillId="0" borderId="0" xfId="0" applyFont="1">
      <alignment vertical="center"/>
    </xf>
    <xf numFmtId="0" fontId="8" fillId="0" borderId="0" xfId="0" applyFont="1" applyAlignment="1">
      <alignment horizontal="left" vertical="center"/>
    </xf>
    <xf numFmtId="49" fontId="7" fillId="2" borderId="9"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0" fontId="8" fillId="0" borderId="5" xfId="0" applyFont="1" applyBorder="1">
      <alignment vertical="center"/>
    </xf>
    <xf numFmtId="0" fontId="8" fillId="0" borderId="0" xfId="0" applyFont="1">
      <alignment vertical="center"/>
    </xf>
    <xf numFmtId="49" fontId="7" fillId="0" borderId="0" xfId="0" applyNumberFormat="1" applyFont="1" applyAlignment="1" applyProtection="1">
      <alignment horizontal="center" vertical="center"/>
      <protection locked="0"/>
    </xf>
    <xf numFmtId="49" fontId="7" fillId="2" borderId="10" xfId="0" applyNumberFormat="1" applyFont="1" applyFill="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lignment horizontal="distributed" vertical="center" indent="1"/>
    </xf>
    <xf numFmtId="0" fontId="8" fillId="0" borderId="0" xfId="0" applyFont="1" applyAlignment="1">
      <alignment horizontal="distributed" vertical="center" indent="1"/>
    </xf>
    <xf numFmtId="0" fontId="8" fillId="0" borderId="0" xfId="0" applyFont="1" applyAlignment="1">
      <alignment horizontal="right" vertical="center"/>
    </xf>
    <xf numFmtId="0" fontId="8" fillId="0" borderId="0" xfId="0" applyFont="1" applyAlignment="1">
      <alignment horizontal="center" vertical="center"/>
    </xf>
    <xf numFmtId="49" fontId="7" fillId="2" borderId="9" xfId="0" applyNumberFormat="1" applyFont="1" applyFill="1" applyBorder="1" applyAlignment="1">
      <alignment horizontal="center" vertical="center"/>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6" fontId="7" fillId="0" borderId="0" xfId="1" applyFont="1" applyBorder="1" applyAlignment="1" applyProtection="1">
      <alignment vertical="center"/>
      <protection locked="0"/>
    </xf>
    <xf numFmtId="0" fontId="7" fillId="2" borderId="7" xfId="0" applyFont="1" applyFill="1" applyBorder="1" applyAlignment="1" applyProtection="1">
      <alignment horizontal="center" vertical="center"/>
      <protection locked="0"/>
    </xf>
    <xf numFmtId="0" fontId="7" fillId="2" borderId="7" xfId="0" applyFont="1" applyFill="1" applyBorder="1" applyProtection="1">
      <alignment vertical="center"/>
      <protection locked="0"/>
    </xf>
    <xf numFmtId="0" fontId="0" fillId="2" borderId="7" xfId="0" applyFill="1" applyBorder="1" applyAlignment="1">
      <alignment horizontal="left" vertical="center"/>
    </xf>
    <xf numFmtId="0" fontId="7" fillId="2" borderId="8" xfId="0" applyFont="1" applyFill="1" applyBorder="1">
      <alignment vertical="center"/>
    </xf>
    <xf numFmtId="0" fontId="9" fillId="0" borderId="7" xfId="0" applyFont="1" applyBorder="1" applyAlignment="1">
      <alignment horizontal="left" vertical="center"/>
    </xf>
    <xf numFmtId="0" fontId="8" fillId="0" borderId="7" xfId="0" applyFont="1" applyBorder="1" applyAlignment="1">
      <alignment horizontal="left" vertical="center"/>
    </xf>
    <xf numFmtId="0" fontId="7" fillId="0" borderId="7" xfId="0" applyFont="1" applyBorder="1" applyAlignment="1">
      <alignment horizontal="left" vertical="center"/>
    </xf>
    <xf numFmtId="0" fontId="9" fillId="0" borderId="0" xfId="0" applyFont="1">
      <alignment vertical="center"/>
    </xf>
    <xf numFmtId="0" fontId="10" fillId="0" borderId="0" xfId="0" applyFont="1">
      <alignment vertical="center"/>
    </xf>
    <xf numFmtId="0" fontId="8" fillId="0" borderId="24" xfId="0" applyFont="1" applyBorder="1" applyAlignment="1">
      <alignment horizontal="left" vertical="center"/>
    </xf>
    <xf numFmtId="6" fontId="7" fillId="0" borderId="0" xfId="1" applyFont="1" applyBorder="1" applyAlignment="1" applyProtection="1">
      <alignment horizontal="right" vertical="center"/>
      <protection locked="0"/>
    </xf>
    <xf numFmtId="0" fontId="13" fillId="0" borderId="0" xfId="0" applyFont="1" applyAlignment="1" applyProtection="1">
      <alignment horizontal="left" vertical="center" shrinkToFit="1"/>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179" fontId="7" fillId="0" borderId="0" xfId="0" applyNumberFormat="1" applyFont="1" applyProtection="1">
      <alignment vertical="center"/>
      <protection locked="0"/>
    </xf>
    <xf numFmtId="9" fontId="7" fillId="0" borderId="0" xfId="0" applyNumberFormat="1" applyFont="1" applyProtection="1">
      <alignment vertical="center"/>
      <protection locked="0"/>
    </xf>
    <xf numFmtId="6" fontId="7" fillId="0" borderId="0" xfId="1" applyFont="1" applyFill="1" applyBorder="1" applyAlignment="1" applyProtection="1">
      <alignment vertical="center"/>
      <protection locked="0"/>
    </xf>
    <xf numFmtId="6" fontId="7" fillId="0" borderId="0" xfId="1" applyFont="1" applyFill="1" applyBorder="1" applyAlignment="1" applyProtection="1">
      <alignment horizontal="right" vertical="center"/>
      <protection locked="0"/>
    </xf>
    <xf numFmtId="49" fontId="7" fillId="2" borderId="7"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177" fontId="7" fillId="0" borderId="59" xfId="1" applyNumberFormat="1" applyFont="1" applyFill="1" applyBorder="1" applyAlignment="1" applyProtection="1">
      <alignment vertical="center" shrinkToFit="1"/>
      <protection locked="0"/>
    </xf>
    <xf numFmtId="0" fontId="7" fillId="0" borderId="59" xfId="0" applyFont="1" applyBorder="1">
      <alignment vertical="center"/>
    </xf>
    <xf numFmtId="0" fontId="15" fillId="0" borderId="0" xfId="0" applyFont="1" applyAlignment="1"/>
    <xf numFmtId="0" fontId="14" fillId="0" borderId="0" xfId="0" applyFont="1" applyAlignment="1"/>
    <xf numFmtId="0" fontId="8" fillId="2" borderId="0" xfId="0" applyFont="1" applyFill="1" applyProtection="1">
      <alignment vertical="center"/>
      <protection locked="0"/>
    </xf>
    <xf numFmtId="49" fontId="7" fillId="0" borderId="10"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0" borderId="7" xfId="0" applyFont="1" applyBorder="1" applyProtection="1">
      <alignment vertical="center"/>
      <protection locked="0"/>
    </xf>
    <xf numFmtId="0" fontId="0" fillId="0" borderId="7" xfId="0" applyBorder="1" applyAlignment="1">
      <alignment horizontal="left" vertical="center"/>
    </xf>
    <xf numFmtId="0" fontId="7" fillId="0" borderId="8" xfId="0" applyFont="1" applyBorder="1">
      <alignment vertical="center"/>
    </xf>
    <xf numFmtId="177" fontId="7" fillId="0" borderId="60" xfId="1" applyNumberFormat="1" applyFont="1" applyFill="1" applyBorder="1" applyAlignment="1" applyProtection="1">
      <alignment vertical="center" shrinkToFit="1"/>
      <protection locked="0"/>
    </xf>
    <xf numFmtId="180" fontId="7" fillId="0" borderId="9" xfId="0" applyNumberFormat="1" applyFont="1" applyBorder="1" applyAlignment="1" applyProtection="1">
      <alignment horizontal="center" vertical="center"/>
      <protection locked="0"/>
    </xf>
    <xf numFmtId="180"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80" fontId="7" fillId="0" borderId="13" xfId="0" applyNumberFormat="1" applyFont="1" applyBorder="1" applyAlignment="1" applyProtection="1">
      <alignment horizontal="center" vertical="center"/>
      <protection locked="0"/>
    </xf>
    <xf numFmtId="49" fontId="7" fillId="0" borderId="13" xfId="0" applyNumberFormat="1"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0" fillId="0" borderId="0" xfId="0" applyAlignment="1">
      <alignment horizontal="center" vertical="center"/>
    </xf>
    <xf numFmtId="0" fontId="0" fillId="2" borderId="16" xfId="0" applyFill="1" applyBorder="1">
      <alignment vertical="center"/>
    </xf>
    <xf numFmtId="49" fontId="17" fillId="0" borderId="0" xfId="0" applyNumberFormat="1" applyFont="1">
      <alignment vertical="center"/>
    </xf>
    <xf numFmtId="0" fontId="17" fillId="0" borderId="0" xfId="0" applyFont="1">
      <alignment vertical="center"/>
    </xf>
    <xf numFmtId="0" fontId="16" fillId="0" borderId="0" xfId="0" applyFont="1">
      <alignment vertical="center"/>
    </xf>
    <xf numFmtId="0" fontId="18" fillId="0" borderId="0" xfId="0" applyFont="1">
      <alignment vertical="center"/>
    </xf>
    <xf numFmtId="0" fontId="14" fillId="0" borderId="0" xfId="0" applyFont="1" applyAlignment="1" applyProtection="1">
      <alignment horizontal="left" vertical="center" shrinkToFit="1"/>
      <protection locked="0"/>
    </xf>
    <xf numFmtId="0" fontId="14" fillId="0" borderId="0" xfId="0" applyFont="1" applyAlignment="1" applyProtection="1">
      <alignment horizontal="left" vertical="center"/>
      <protection locked="0"/>
    </xf>
    <xf numFmtId="6" fontId="14" fillId="0" borderId="0" xfId="1" applyFont="1" applyFill="1" applyBorder="1" applyAlignment="1" applyProtection="1">
      <alignment horizontal="right" vertical="center"/>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8" fillId="0" borderId="0" xfId="0" applyFont="1" applyProtection="1">
      <alignment vertical="center"/>
      <protection locked="0"/>
    </xf>
    <xf numFmtId="0" fontId="7" fillId="0" borderId="54"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2" borderId="0" xfId="0" applyFont="1" applyFill="1">
      <alignment vertical="center"/>
    </xf>
    <xf numFmtId="0" fontId="7" fillId="2" borderId="1" xfId="0" applyFont="1" applyFill="1" applyBorder="1">
      <alignment vertical="center"/>
    </xf>
    <xf numFmtId="0" fontId="7" fillId="0" borderId="1" xfId="0" applyFont="1" applyBorder="1">
      <alignment vertical="center"/>
    </xf>
    <xf numFmtId="49" fontId="7" fillId="2" borderId="16"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49" fontId="7" fillId="0" borderId="16" xfId="0" applyNumberFormat="1" applyFont="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37" xfId="0" applyFont="1" applyFill="1" applyBorder="1" applyAlignment="1" applyProtection="1">
      <alignment horizontal="left" vertical="center" shrinkToFit="1"/>
      <protection locked="0"/>
    </xf>
    <xf numFmtId="176" fontId="7" fillId="2" borderId="38" xfId="0" applyNumberFormat="1" applyFont="1" applyFill="1" applyBorder="1" applyAlignment="1" applyProtection="1">
      <alignment horizontal="right" vertical="center" shrinkToFit="1"/>
      <protection locked="0"/>
    </xf>
    <xf numFmtId="176" fontId="7" fillId="2" borderId="37" xfId="0" applyNumberFormat="1" applyFont="1" applyFill="1" applyBorder="1" applyAlignment="1" applyProtection="1">
      <alignment horizontal="right" vertical="center" shrinkToFit="1"/>
      <protection locked="0"/>
    </xf>
    <xf numFmtId="2" fontId="7" fillId="2" borderId="38" xfId="0" applyNumberFormat="1" applyFont="1" applyFill="1" applyBorder="1" applyAlignment="1" applyProtection="1">
      <alignment horizontal="center" vertical="center" shrinkToFit="1"/>
      <protection locked="0"/>
    </xf>
    <xf numFmtId="2" fontId="7" fillId="2" borderId="37" xfId="0" applyNumberFormat="1" applyFont="1" applyFill="1" applyBorder="1" applyAlignment="1" applyProtection="1">
      <alignment horizontal="center" vertical="center" shrinkToFit="1"/>
      <protection locked="0"/>
    </xf>
    <xf numFmtId="178" fontId="7" fillId="2" borderId="38" xfId="1" applyNumberFormat="1" applyFont="1" applyFill="1" applyBorder="1" applyAlignment="1" applyProtection="1">
      <alignment horizontal="right" vertical="center" shrinkToFit="1"/>
      <protection locked="0"/>
    </xf>
    <xf numFmtId="178" fontId="7" fillId="2" borderId="15" xfId="1" applyNumberFormat="1" applyFont="1" applyFill="1" applyBorder="1" applyAlignment="1" applyProtection="1">
      <alignment horizontal="right" vertical="center" shrinkToFit="1"/>
      <protection locked="0"/>
    </xf>
    <xf numFmtId="178" fontId="7" fillId="0" borderId="52" xfId="1" applyNumberFormat="1" applyFont="1" applyBorder="1" applyAlignment="1" applyProtection="1">
      <alignment horizontal="right" vertical="center" shrinkToFit="1"/>
      <protection locked="0"/>
    </xf>
    <xf numFmtId="178" fontId="7" fillId="0" borderId="53" xfId="1" applyNumberFormat="1" applyFont="1" applyBorder="1" applyAlignment="1" applyProtection="1">
      <alignment horizontal="right" vertical="center" shrinkToFit="1"/>
      <protection locked="0"/>
    </xf>
    <xf numFmtId="0" fontId="8" fillId="0" borderId="16" xfId="0" applyFont="1" applyBorder="1" applyAlignment="1">
      <alignment horizontal="center" vertical="center"/>
    </xf>
    <xf numFmtId="6" fontId="7" fillId="3" borderId="49" xfId="1" applyFont="1" applyFill="1" applyBorder="1" applyAlignment="1" applyProtection="1">
      <alignment horizontal="distributed" vertical="center" indent="1"/>
      <protection locked="0"/>
    </xf>
    <xf numFmtId="6" fontId="7" fillId="3" borderId="50" xfId="1" applyFont="1" applyFill="1" applyBorder="1" applyAlignment="1" applyProtection="1">
      <alignment horizontal="distributed" vertical="center" indent="1"/>
      <protection locked="0"/>
    </xf>
    <xf numFmtId="6" fontId="7" fillId="3" borderId="58" xfId="1" applyFont="1" applyFill="1" applyBorder="1" applyAlignment="1" applyProtection="1">
      <alignment horizontal="distributed" vertical="center" indent="1"/>
      <protection locked="0"/>
    </xf>
    <xf numFmtId="6" fontId="7" fillId="3" borderId="51" xfId="1" applyFont="1" applyFill="1" applyBorder="1" applyAlignment="1" applyProtection="1">
      <alignment horizontal="distributed" vertical="center" indent="1"/>
      <protection locked="0"/>
    </xf>
    <xf numFmtId="177" fontId="7" fillId="3" borderId="46" xfId="1" applyNumberFormat="1" applyFont="1" applyFill="1" applyBorder="1" applyAlignment="1" applyProtection="1">
      <alignment horizontal="distributed" vertical="center" indent="1"/>
      <protection locked="0"/>
    </xf>
    <xf numFmtId="177" fontId="7" fillId="3" borderId="40" xfId="1" applyNumberFormat="1" applyFont="1" applyFill="1" applyBorder="1" applyAlignment="1" applyProtection="1">
      <alignment horizontal="distributed" vertical="center" indent="1"/>
      <protection locked="0"/>
    </xf>
    <xf numFmtId="177" fontId="7" fillId="3" borderId="6" xfId="1" applyNumberFormat="1" applyFont="1" applyFill="1" applyBorder="1" applyAlignment="1" applyProtection="1">
      <alignment horizontal="distributed" vertical="center" indent="1"/>
      <protection locked="0"/>
    </xf>
    <xf numFmtId="177" fontId="7" fillId="3" borderId="47" xfId="1" applyNumberFormat="1" applyFont="1" applyFill="1" applyBorder="1" applyAlignment="1" applyProtection="1">
      <alignment horizontal="distributed" vertical="center" indent="1"/>
      <protection locked="0"/>
    </xf>
    <xf numFmtId="178" fontId="7" fillId="0" borderId="7" xfId="1" applyNumberFormat="1" applyFont="1" applyBorder="1" applyAlignment="1" applyProtection="1">
      <alignment horizontal="right" vertical="center" shrinkToFit="1"/>
      <protection locked="0"/>
    </xf>
    <xf numFmtId="178" fontId="7" fillId="0" borderId="48" xfId="1" applyNumberFormat="1" applyFont="1" applyBorder="1" applyAlignment="1" applyProtection="1">
      <alignment horizontal="right" vertical="center" shrinkToFit="1"/>
      <protection locked="0"/>
    </xf>
    <xf numFmtId="6" fontId="7" fillId="3" borderId="38" xfId="1" applyFont="1" applyFill="1" applyBorder="1" applyAlignment="1" applyProtection="1">
      <alignment horizontal="left" vertical="center"/>
      <protection locked="0"/>
    </xf>
    <xf numFmtId="6" fontId="7" fillId="3" borderId="15" xfId="1" applyFont="1" applyFill="1" applyBorder="1" applyAlignment="1" applyProtection="1">
      <alignment horizontal="left" vertical="center"/>
      <protection locked="0"/>
    </xf>
    <xf numFmtId="6" fontId="7" fillId="3" borderId="37" xfId="1" applyFont="1" applyFill="1" applyBorder="1" applyAlignment="1" applyProtection="1">
      <alignment horizontal="left" vertical="center"/>
      <protection locked="0"/>
    </xf>
    <xf numFmtId="178" fontId="7" fillId="0" borderId="38" xfId="1" applyNumberFormat="1" applyFont="1" applyBorder="1" applyAlignment="1" applyProtection="1">
      <alignment horizontal="right" vertical="center" shrinkToFit="1"/>
      <protection locked="0"/>
    </xf>
    <xf numFmtId="178" fontId="7" fillId="0" borderId="15" xfId="1" applyNumberFormat="1" applyFont="1" applyBorder="1" applyAlignment="1" applyProtection="1">
      <alignment horizontal="right" vertical="center" shrinkToFit="1"/>
      <protection locked="0"/>
    </xf>
    <xf numFmtId="178" fontId="7" fillId="0" borderId="37" xfId="1" applyNumberFormat="1" applyFont="1" applyBorder="1" applyAlignment="1" applyProtection="1">
      <alignment horizontal="right" vertical="center" shrinkToFit="1"/>
      <protection locked="0"/>
    </xf>
    <xf numFmtId="178" fontId="7" fillId="2" borderId="37" xfId="1" applyNumberFormat="1" applyFont="1" applyFill="1" applyBorder="1" applyAlignment="1" applyProtection="1">
      <alignment horizontal="right" vertical="center" shrinkToFit="1"/>
      <protection locked="0"/>
    </xf>
    <xf numFmtId="0" fontId="7" fillId="2" borderId="43" xfId="0" applyFont="1" applyFill="1" applyBorder="1" applyAlignment="1" applyProtection="1">
      <alignment horizontal="left" vertical="center" shrinkToFit="1"/>
      <protection locked="0"/>
    </xf>
    <xf numFmtId="0" fontId="7" fillId="2" borderId="24" xfId="0" applyFont="1" applyFill="1" applyBorder="1" applyAlignment="1" applyProtection="1">
      <alignment horizontal="left" vertical="center" shrinkToFit="1"/>
      <protection locked="0"/>
    </xf>
    <xf numFmtId="0" fontId="7" fillId="2" borderId="44" xfId="0" applyFont="1" applyFill="1" applyBorder="1" applyAlignment="1" applyProtection="1">
      <alignment horizontal="left" vertical="center" shrinkToFit="1"/>
      <protection locked="0"/>
    </xf>
    <xf numFmtId="176" fontId="7" fillId="2" borderId="45" xfId="0" applyNumberFormat="1" applyFont="1" applyFill="1" applyBorder="1" applyAlignment="1" applyProtection="1">
      <alignment horizontal="right" vertical="center" shrinkToFit="1"/>
      <protection locked="0"/>
    </xf>
    <xf numFmtId="176" fontId="7" fillId="2" borderId="44" xfId="0" applyNumberFormat="1" applyFont="1" applyFill="1" applyBorder="1" applyAlignment="1" applyProtection="1">
      <alignment horizontal="right" vertical="center" shrinkToFit="1"/>
      <protection locked="0"/>
    </xf>
    <xf numFmtId="2" fontId="7" fillId="2" borderId="45" xfId="0" applyNumberFormat="1" applyFont="1" applyFill="1" applyBorder="1" applyAlignment="1" applyProtection="1">
      <alignment horizontal="center" vertical="center" shrinkToFit="1"/>
      <protection locked="0"/>
    </xf>
    <xf numFmtId="2" fontId="7" fillId="2" borderId="44" xfId="0" applyNumberFormat="1" applyFont="1" applyFill="1" applyBorder="1" applyAlignment="1" applyProtection="1">
      <alignment horizontal="center" vertical="center" shrinkToFit="1"/>
      <protection locked="0"/>
    </xf>
    <xf numFmtId="178" fontId="7" fillId="2" borderId="57" xfId="0" applyNumberFormat="1" applyFont="1" applyFill="1" applyBorder="1" applyAlignment="1" applyProtection="1">
      <alignment horizontal="right" vertical="center" shrinkToFit="1"/>
      <protection locked="0"/>
    </xf>
    <xf numFmtId="178" fontId="7" fillId="2" borderId="52" xfId="0" applyNumberFormat="1" applyFont="1" applyFill="1" applyBorder="1" applyAlignment="1" applyProtection="1">
      <alignment horizontal="right" vertical="center" shrinkToFit="1"/>
      <protection locked="0"/>
    </xf>
    <xf numFmtId="178" fontId="7" fillId="2" borderId="45" xfId="1" applyNumberFormat="1" applyFont="1" applyFill="1" applyBorder="1" applyAlignment="1" applyProtection="1">
      <alignment horizontal="right" vertical="center" shrinkToFit="1"/>
      <protection locked="0"/>
    </xf>
    <xf numFmtId="178" fontId="7" fillId="2" borderId="24" xfId="1" applyNumberFormat="1" applyFont="1" applyFill="1" applyBorder="1" applyAlignment="1" applyProtection="1">
      <alignment horizontal="right" vertical="center" shrinkToFit="1"/>
      <protection locked="0"/>
    </xf>
    <xf numFmtId="178" fontId="7" fillId="2" borderId="44" xfId="1" applyNumberFormat="1" applyFont="1" applyFill="1" applyBorder="1" applyAlignment="1" applyProtection="1">
      <alignment horizontal="right" vertical="center" shrinkToFit="1"/>
      <protection locked="0"/>
    </xf>
    <xf numFmtId="0" fontId="11" fillId="4" borderId="5" xfId="0" applyFont="1" applyFill="1" applyBorder="1" applyAlignment="1">
      <alignment horizontal="left" vertical="center" shrinkToFit="1"/>
    </xf>
    <xf numFmtId="0" fontId="12" fillId="4" borderId="0" xfId="0" applyFont="1" applyFill="1" applyAlignment="1">
      <alignment horizontal="left" vertical="center" shrinkToFi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7" fillId="2" borderId="3" xfId="0" applyFont="1" applyFill="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8" xfId="0" applyFont="1" applyFill="1" applyBorder="1" applyAlignment="1">
      <alignment horizontal="center" vertical="center"/>
    </xf>
    <xf numFmtId="177" fontId="7" fillId="0" borderId="16" xfId="1" applyNumberFormat="1" applyFont="1" applyBorder="1" applyAlignment="1" applyProtection="1">
      <alignment horizontal="right" vertical="center" indent="1"/>
      <protection locked="0"/>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77" fontId="7" fillId="0" borderId="40" xfId="1" applyNumberFormat="1" applyFont="1" applyBorder="1" applyAlignment="1" applyProtection="1">
      <alignment horizontal="right" vertical="center" indent="1"/>
      <protection locked="0"/>
    </xf>
    <xf numFmtId="0" fontId="8" fillId="3" borderId="2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1" xfId="0" applyFont="1" applyFill="1" applyBorder="1" applyAlignment="1">
      <alignment horizontal="center" vertical="center"/>
    </xf>
    <xf numFmtId="177" fontId="7" fillId="0" borderId="22" xfId="1" applyNumberFormat="1" applyFont="1" applyFill="1" applyBorder="1" applyAlignment="1" applyProtection="1">
      <alignment horizontal="right" vertical="center" indent="1"/>
      <protection locked="0"/>
    </xf>
    <xf numFmtId="177" fontId="7" fillId="0" borderId="39" xfId="1" applyNumberFormat="1" applyFont="1" applyFill="1" applyBorder="1" applyAlignment="1" applyProtection="1">
      <alignment horizontal="right" vertical="center" indent="1"/>
      <protection locked="0"/>
    </xf>
    <xf numFmtId="177" fontId="7" fillId="0" borderId="23" xfId="1" applyNumberFormat="1" applyFont="1" applyFill="1" applyBorder="1" applyAlignment="1" applyProtection="1">
      <alignment horizontal="right" vertical="center" indent="1"/>
      <protection locked="0"/>
    </xf>
    <xf numFmtId="0" fontId="8" fillId="3" borderId="40" xfId="0" applyFont="1" applyFill="1" applyBorder="1" applyAlignment="1">
      <alignment horizontal="center" vertical="center"/>
    </xf>
    <xf numFmtId="177" fontId="7" fillId="0" borderId="40" xfId="1" applyNumberFormat="1" applyFont="1" applyFill="1" applyBorder="1" applyAlignment="1" applyProtection="1">
      <alignment horizontal="right" vertical="center" shrinkToFit="1"/>
      <protection locked="0"/>
    </xf>
    <xf numFmtId="177" fontId="7" fillId="0" borderId="6" xfId="1" applyNumberFormat="1" applyFont="1" applyBorder="1" applyAlignment="1" applyProtection="1">
      <alignment horizontal="right" vertical="center" shrinkToFit="1"/>
      <protection locked="0"/>
    </xf>
    <xf numFmtId="177" fontId="7" fillId="0" borderId="7" xfId="1" applyNumberFormat="1" applyFont="1" applyBorder="1" applyAlignment="1" applyProtection="1">
      <alignment horizontal="right" vertical="center" shrinkToFit="1"/>
      <protection locked="0"/>
    </xf>
    <xf numFmtId="177" fontId="7" fillId="0" borderId="40" xfId="1" applyNumberFormat="1" applyFont="1" applyBorder="1" applyAlignment="1" applyProtection="1">
      <alignment horizontal="right" vertical="center" shrinkToFit="1"/>
      <protection locked="0"/>
    </xf>
    <xf numFmtId="177" fontId="7" fillId="0" borderId="22" xfId="1" applyNumberFormat="1" applyFont="1" applyBorder="1" applyAlignment="1" applyProtection="1">
      <alignment horizontal="right" vertical="center" shrinkToFit="1"/>
      <protection locked="0"/>
    </xf>
    <xf numFmtId="177" fontId="7" fillId="0" borderId="39" xfId="1" applyNumberFormat="1" applyFont="1" applyBorder="1" applyAlignment="1" applyProtection="1">
      <alignment horizontal="right" vertical="center" shrinkToFit="1"/>
      <protection locked="0"/>
    </xf>
    <xf numFmtId="177" fontId="7" fillId="0" borderId="18" xfId="1" applyNumberFormat="1" applyFont="1" applyBorder="1" applyAlignment="1" applyProtection="1">
      <alignment horizontal="right" vertical="center" shrinkToFit="1"/>
      <protection locked="0"/>
    </xf>
    <xf numFmtId="177" fontId="7" fillId="0" borderId="19" xfId="1" applyNumberFormat="1" applyFont="1" applyBorder="1" applyAlignment="1" applyProtection="1">
      <alignment horizontal="right" vertical="center" shrinkToFit="1"/>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177" fontId="7" fillId="2" borderId="2" xfId="1" applyNumberFormat="1" applyFont="1" applyFill="1" applyBorder="1" applyAlignment="1" applyProtection="1">
      <alignment horizontal="right" vertical="center" shrinkToFit="1"/>
      <protection locked="0"/>
    </xf>
    <xf numFmtId="177" fontId="7" fillId="2" borderId="3" xfId="1" applyNumberFormat="1" applyFont="1" applyFill="1" applyBorder="1" applyAlignment="1" applyProtection="1">
      <alignment horizontal="right" vertical="center" shrinkToFit="1"/>
      <protection locked="0"/>
    </xf>
    <xf numFmtId="177" fontId="7" fillId="0" borderId="2" xfId="1" applyNumberFormat="1" applyFont="1" applyFill="1" applyBorder="1" applyAlignment="1" applyProtection="1">
      <alignment horizontal="right" vertical="center" shrinkToFit="1"/>
      <protection locked="0"/>
    </xf>
    <xf numFmtId="177" fontId="7" fillId="0" borderId="3" xfId="1" applyNumberFormat="1" applyFont="1" applyFill="1" applyBorder="1" applyAlignment="1" applyProtection="1">
      <alignment horizontal="right" vertical="center" shrinkToFit="1"/>
      <protection locked="0"/>
    </xf>
    <xf numFmtId="177" fontId="7" fillId="0" borderId="61" xfId="1" applyNumberFormat="1" applyFont="1" applyFill="1" applyBorder="1" applyAlignment="1" applyProtection="1">
      <alignment horizontal="right" vertical="center" shrinkToFit="1"/>
      <protection locked="0"/>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177" fontId="7" fillId="2" borderId="14" xfId="1" applyNumberFormat="1" applyFont="1" applyFill="1" applyBorder="1" applyAlignment="1" applyProtection="1">
      <alignment horizontal="right" vertical="center" shrinkToFit="1"/>
      <protection locked="0"/>
    </xf>
    <xf numFmtId="177" fontId="7" fillId="2" borderId="15" xfId="1" applyNumberFormat="1" applyFont="1" applyFill="1" applyBorder="1" applyAlignment="1" applyProtection="1">
      <alignment horizontal="right" vertical="center" shrinkToFit="1"/>
      <protection locked="0"/>
    </xf>
    <xf numFmtId="177" fontId="7" fillId="0" borderId="14" xfId="1" applyNumberFormat="1" applyFont="1" applyFill="1" applyBorder="1" applyAlignment="1" applyProtection="1">
      <alignment horizontal="right" vertical="center" shrinkToFit="1"/>
      <protection locked="0"/>
    </xf>
    <xf numFmtId="177" fontId="7" fillId="0" borderId="15" xfId="1" applyNumberFormat="1" applyFont="1" applyFill="1" applyBorder="1" applyAlignment="1" applyProtection="1">
      <alignment horizontal="right" vertical="center" shrinkToFit="1"/>
      <protection locked="0"/>
    </xf>
    <xf numFmtId="177" fontId="7" fillId="0" borderId="16" xfId="1" applyNumberFormat="1" applyFont="1" applyFill="1" applyBorder="1" applyAlignment="1" applyProtection="1">
      <alignment horizontal="right" vertical="center" shrinkToFit="1"/>
      <protection locked="0"/>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3" borderId="29"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49" fontId="7" fillId="0" borderId="11"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8" fillId="0" borderId="5" xfId="0" applyFont="1" applyBorder="1" applyAlignment="1">
      <alignment horizontal="distributed" vertical="center" indent="1"/>
    </xf>
    <xf numFmtId="0" fontId="8" fillId="0" borderId="0" xfId="0" applyFont="1" applyAlignment="1">
      <alignment horizontal="distributed" vertical="center" indent="1"/>
    </xf>
    <xf numFmtId="0" fontId="8" fillId="0" borderId="1" xfId="0" applyFont="1" applyBorder="1" applyAlignment="1">
      <alignment horizontal="distributed" vertical="center" inden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8" fillId="0" borderId="3" xfId="0" applyFont="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9" fontId="7" fillId="0" borderId="22" xfId="0" applyNumberFormat="1" applyFont="1" applyBorder="1" applyAlignment="1">
      <alignment horizontal="center" vertical="center"/>
    </xf>
    <xf numFmtId="9" fontId="7" fillId="0" borderId="39" xfId="0" applyNumberFormat="1" applyFont="1" applyBorder="1" applyAlignment="1">
      <alignment horizontal="center" vertical="center"/>
    </xf>
    <xf numFmtId="9" fontId="7" fillId="0" borderId="23" xfId="0" applyNumberFormat="1" applyFont="1" applyBorder="1" applyAlignment="1">
      <alignment horizontal="center" vertical="center"/>
    </xf>
    <xf numFmtId="0" fontId="14" fillId="0" borderId="0" xfId="0" applyFont="1" applyAlignment="1">
      <alignment horizontal="left" wrapText="1"/>
    </xf>
    <xf numFmtId="0" fontId="14" fillId="0" borderId="7" xfId="0" applyFont="1" applyBorder="1" applyAlignment="1">
      <alignment horizontal="left" wrapText="1"/>
    </xf>
    <xf numFmtId="0" fontId="7" fillId="2" borderId="0" xfId="0" applyFont="1" applyFill="1" applyAlignment="1" applyProtection="1">
      <alignment horizontal="left"/>
      <protection locked="0"/>
    </xf>
    <xf numFmtId="0" fontId="8" fillId="0" borderId="16" xfId="0" applyFont="1" applyBorder="1" applyAlignment="1">
      <alignment horizontal="distributed" vertical="center" indent="1"/>
    </xf>
    <xf numFmtId="0" fontId="7" fillId="0" borderId="0" xfId="0" applyFont="1" applyAlignment="1">
      <alignment horizontal="center" vertical="center"/>
    </xf>
    <xf numFmtId="0" fontId="7" fillId="2" borderId="0" xfId="0" applyFont="1" applyFill="1" applyAlignment="1" applyProtection="1">
      <alignment horizontal="center" vertical="center"/>
      <protection locked="0"/>
    </xf>
    <xf numFmtId="0" fontId="8" fillId="0" borderId="0" xfId="0" applyFont="1" applyAlignment="1">
      <alignment horizontal="left" vertical="center"/>
    </xf>
    <xf numFmtId="0" fontId="8" fillId="0" borderId="1" xfId="0" applyFont="1" applyBorder="1" applyAlignment="1">
      <alignment horizontal="left" vertical="center"/>
    </xf>
    <xf numFmtId="49" fontId="7" fillId="2" borderId="11"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0" fontId="3"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7" fillId="0" borderId="0" xfId="0" applyFont="1" applyAlignment="1" applyProtection="1">
      <alignment horizontal="center" vertical="center"/>
      <protection locked="0"/>
    </xf>
    <xf numFmtId="178" fontId="7" fillId="0" borderId="38" xfId="1" applyNumberFormat="1" applyFont="1" applyFill="1" applyBorder="1" applyAlignment="1" applyProtection="1">
      <alignment horizontal="right" vertical="center" shrinkToFit="1"/>
      <protection locked="0"/>
    </xf>
    <xf numFmtId="178" fontId="7" fillId="0" borderId="15" xfId="1" applyNumberFormat="1" applyFont="1" applyFill="1" applyBorder="1" applyAlignment="1" applyProtection="1">
      <alignment horizontal="right" vertical="center" shrinkToFit="1"/>
      <protection locked="0"/>
    </xf>
    <xf numFmtId="178" fontId="7" fillId="0" borderId="37" xfId="1" applyNumberFormat="1" applyFont="1" applyFill="1" applyBorder="1" applyAlignment="1" applyProtection="1">
      <alignment horizontal="right" vertical="center" shrinkToFit="1"/>
      <protection locked="0"/>
    </xf>
    <xf numFmtId="0" fontId="7" fillId="0" borderId="56" xfId="0" applyFont="1" applyBorder="1" applyAlignment="1" applyProtection="1">
      <alignment horizontal="left" vertical="center" shrinkToFit="1"/>
      <protection locked="0"/>
    </xf>
    <xf numFmtId="0" fontId="7" fillId="0" borderId="52"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176" fontId="7" fillId="0" borderId="57" xfId="0" applyNumberFormat="1" applyFont="1" applyBorder="1" applyAlignment="1" applyProtection="1">
      <alignment horizontal="right" vertical="center" shrinkToFit="1"/>
      <protection locked="0"/>
    </xf>
    <xf numFmtId="176" fontId="7" fillId="0" borderId="53" xfId="0" applyNumberFormat="1" applyFont="1" applyBorder="1" applyAlignment="1" applyProtection="1">
      <alignment horizontal="right" vertical="center" shrinkToFit="1"/>
      <protection locked="0"/>
    </xf>
    <xf numFmtId="2" fontId="7" fillId="0" borderId="57" xfId="0" applyNumberFormat="1" applyFont="1" applyBorder="1" applyAlignment="1" applyProtection="1">
      <alignment horizontal="center" vertical="center" shrinkToFit="1"/>
      <protection locked="0"/>
    </xf>
    <xf numFmtId="2" fontId="7" fillId="0" borderId="53" xfId="0" applyNumberFormat="1" applyFont="1" applyBorder="1" applyAlignment="1" applyProtection="1">
      <alignment horizontal="center" vertical="center" shrinkToFit="1"/>
      <protection locked="0"/>
    </xf>
    <xf numFmtId="178" fontId="7" fillId="0" borderId="57" xfId="1" applyNumberFormat="1" applyFont="1" applyFill="1" applyBorder="1" applyAlignment="1" applyProtection="1">
      <alignment horizontal="right" vertical="center" shrinkToFit="1"/>
      <protection locked="0"/>
    </xf>
    <xf numFmtId="178" fontId="7" fillId="0" borderId="52" xfId="1" applyNumberFormat="1" applyFont="1" applyFill="1" applyBorder="1" applyAlignment="1" applyProtection="1">
      <alignment horizontal="right" vertical="center" shrinkToFit="1"/>
      <protection locked="0"/>
    </xf>
    <xf numFmtId="178" fontId="7" fillId="0" borderId="53" xfId="1" applyNumberFormat="1" applyFont="1" applyFill="1" applyBorder="1" applyAlignment="1" applyProtection="1">
      <alignment horizontal="right" vertical="center" shrinkToFit="1"/>
      <protection locked="0"/>
    </xf>
    <xf numFmtId="0" fontId="7" fillId="0" borderId="36"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37" xfId="0" applyFont="1" applyBorder="1" applyAlignment="1" applyProtection="1">
      <alignment horizontal="left" vertical="center" shrinkToFit="1"/>
      <protection locked="0"/>
    </xf>
    <xf numFmtId="176" fontId="7" fillId="0" borderId="38" xfId="0" applyNumberFormat="1" applyFont="1" applyBorder="1" applyAlignment="1" applyProtection="1">
      <alignment horizontal="right" vertical="center" shrinkToFit="1"/>
      <protection locked="0"/>
    </xf>
    <xf numFmtId="176" fontId="7" fillId="0" borderId="37" xfId="0" applyNumberFormat="1" applyFont="1" applyBorder="1" applyAlignment="1" applyProtection="1">
      <alignment horizontal="right" vertical="center" shrinkToFit="1"/>
      <protection locked="0"/>
    </xf>
    <xf numFmtId="2" fontId="7" fillId="0" borderId="38" xfId="0" applyNumberFormat="1" applyFont="1" applyBorder="1" applyAlignment="1" applyProtection="1">
      <alignment horizontal="center" vertical="center" shrinkToFit="1"/>
      <protection locked="0"/>
    </xf>
    <xf numFmtId="2" fontId="7" fillId="0" borderId="37" xfId="0" applyNumberFormat="1" applyFont="1" applyBorder="1" applyAlignment="1" applyProtection="1">
      <alignment horizontal="center" vertical="center" shrinkToFit="1"/>
      <protection locked="0"/>
    </xf>
    <xf numFmtId="6" fontId="7" fillId="0" borderId="49" xfId="1" applyFont="1" applyFill="1" applyBorder="1" applyAlignment="1" applyProtection="1">
      <alignment horizontal="distributed" vertical="center" indent="1"/>
      <protection locked="0"/>
    </xf>
    <xf numFmtId="6" fontId="7" fillId="0" borderId="50" xfId="1" applyFont="1" applyFill="1" applyBorder="1" applyAlignment="1" applyProtection="1">
      <alignment horizontal="distributed" vertical="center" indent="1"/>
      <protection locked="0"/>
    </xf>
    <xf numFmtId="6" fontId="7" fillId="0" borderId="58" xfId="1" applyFont="1" applyFill="1" applyBorder="1" applyAlignment="1" applyProtection="1">
      <alignment horizontal="distributed" vertical="center" indent="1"/>
      <protection locked="0"/>
    </xf>
    <xf numFmtId="6" fontId="7" fillId="0" borderId="51" xfId="1" applyFont="1" applyFill="1" applyBorder="1" applyAlignment="1" applyProtection="1">
      <alignment horizontal="distributed" vertical="center" indent="1"/>
      <protection locked="0"/>
    </xf>
    <xf numFmtId="177" fontId="7" fillId="0" borderId="46" xfId="1" applyNumberFormat="1" applyFont="1" applyFill="1" applyBorder="1" applyAlignment="1" applyProtection="1">
      <alignment horizontal="distributed" vertical="center" indent="1"/>
      <protection locked="0"/>
    </xf>
    <xf numFmtId="177" fontId="7" fillId="0" borderId="40" xfId="1" applyNumberFormat="1" applyFont="1" applyFill="1" applyBorder="1" applyAlignment="1" applyProtection="1">
      <alignment horizontal="distributed" vertical="center" indent="1"/>
      <protection locked="0"/>
    </xf>
    <xf numFmtId="177" fontId="7" fillId="0" borderId="6" xfId="1" applyNumberFormat="1" applyFont="1" applyFill="1" applyBorder="1" applyAlignment="1" applyProtection="1">
      <alignment horizontal="distributed" vertical="center" indent="1"/>
      <protection locked="0"/>
    </xf>
    <xf numFmtId="177" fontId="7" fillId="0" borderId="47" xfId="1" applyNumberFormat="1" applyFont="1" applyFill="1" applyBorder="1" applyAlignment="1" applyProtection="1">
      <alignment horizontal="distributed" vertical="center" indent="1"/>
      <protection locked="0"/>
    </xf>
    <xf numFmtId="178" fontId="7" fillId="0" borderId="7" xfId="1" applyNumberFormat="1" applyFont="1" applyFill="1" applyBorder="1" applyAlignment="1" applyProtection="1">
      <alignment horizontal="right" vertical="center" shrinkToFit="1"/>
      <protection locked="0"/>
    </xf>
    <xf numFmtId="178" fontId="7" fillId="0" borderId="48" xfId="1" applyNumberFormat="1" applyFont="1" applyFill="1" applyBorder="1" applyAlignment="1" applyProtection="1">
      <alignment horizontal="right" vertical="center" shrinkToFit="1"/>
      <protection locked="0"/>
    </xf>
    <xf numFmtId="6" fontId="7" fillId="0" borderId="38" xfId="1" applyFont="1" applyFill="1" applyBorder="1" applyAlignment="1" applyProtection="1">
      <alignment horizontal="left" vertical="center"/>
      <protection locked="0"/>
    </xf>
    <xf numFmtId="6" fontId="7" fillId="0" borderId="15" xfId="1" applyFont="1" applyFill="1" applyBorder="1" applyAlignment="1" applyProtection="1">
      <alignment horizontal="left" vertical="center"/>
      <protection locked="0"/>
    </xf>
    <xf numFmtId="6" fontId="7" fillId="0" borderId="37" xfId="1" applyFont="1" applyFill="1" applyBorder="1" applyAlignment="1" applyProtection="1">
      <alignment horizontal="left" vertical="center"/>
      <protection locked="0"/>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49" fontId="7" fillId="0" borderId="0" xfId="0" applyNumberFormat="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1" fillId="0" borderId="5" xfId="0" applyFont="1" applyBorder="1" applyAlignment="1">
      <alignment horizontal="left" vertical="center" shrinkToFit="1"/>
    </xf>
    <xf numFmtId="0" fontId="12" fillId="0" borderId="0" xfId="0" applyFont="1" applyAlignment="1">
      <alignment horizontal="left" vertical="center" shrinkToFit="1"/>
    </xf>
    <xf numFmtId="0" fontId="8" fillId="0" borderId="0" xfId="0" applyFont="1" applyAlignment="1" applyProtection="1">
      <alignment horizontal="center" vertical="center"/>
      <protection locked="0"/>
    </xf>
    <xf numFmtId="0" fontId="8" fillId="0" borderId="2" xfId="0" applyFont="1" applyBorder="1" applyAlignment="1">
      <alignment horizontal="left" vertical="center"/>
    </xf>
    <xf numFmtId="0" fontId="7" fillId="0" borderId="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horizontal="center" vertical="center"/>
    </xf>
    <xf numFmtId="177" fontId="7" fillId="0" borderId="16" xfId="1" applyNumberFormat="1" applyFont="1" applyFill="1" applyBorder="1" applyAlignment="1" applyProtection="1">
      <alignment horizontal="right" vertical="center" inden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7" fillId="0" borderId="40" xfId="1" applyNumberFormat="1" applyFont="1" applyFill="1" applyBorder="1" applyAlignment="1" applyProtection="1">
      <alignment horizontal="right" vertical="center" indent="1"/>
      <protection locked="0"/>
    </xf>
    <xf numFmtId="0" fontId="8" fillId="0" borderId="20" xfId="0" applyFont="1" applyBorder="1" applyAlignment="1">
      <alignment horizontal="center" vertical="center"/>
    </xf>
    <xf numFmtId="0" fontId="8" fillId="0" borderId="39" xfId="0" applyFont="1" applyBorder="1" applyAlignment="1">
      <alignment horizontal="center" vertical="center"/>
    </xf>
    <xf numFmtId="0" fontId="8" fillId="0" borderId="21" xfId="0" applyFont="1" applyBorder="1" applyAlignment="1">
      <alignment horizontal="center" vertical="center"/>
    </xf>
    <xf numFmtId="0" fontId="8" fillId="0" borderId="40" xfId="0" applyFont="1" applyBorder="1" applyAlignment="1">
      <alignment horizontal="center" vertical="center"/>
    </xf>
    <xf numFmtId="177" fontId="7" fillId="0" borderId="6" xfId="1" applyNumberFormat="1" applyFont="1" applyFill="1" applyBorder="1" applyAlignment="1" applyProtection="1">
      <alignment horizontal="right" vertical="center" shrinkToFit="1"/>
      <protection locked="0"/>
    </xf>
    <xf numFmtId="177" fontId="7" fillId="0" borderId="7" xfId="1" applyNumberFormat="1" applyFont="1" applyFill="1" applyBorder="1" applyAlignment="1" applyProtection="1">
      <alignment horizontal="right" vertical="center" shrinkToFit="1"/>
      <protection locked="0"/>
    </xf>
    <xf numFmtId="177" fontId="7" fillId="0" borderId="22" xfId="1" applyNumberFormat="1" applyFont="1" applyFill="1" applyBorder="1" applyAlignment="1" applyProtection="1">
      <alignment horizontal="right" vertical="center" shrinkToFit="1"/>
      <protection locked="0"/>
    </xf>
    <xf numFmtId="177" fontId="7" fillId="0" borderId="39" xfId="1" applyNumberFormat="1" applyFont="1" applyFill="1" applyBorder="1" applyAlignment="1" applyProtection="1">
      <alignment horizontal="right" vertical="center" shrinkToFit="1"/>
      <protection locked="0"/>
    </xf>
    <xf numFmtId="177" fontId="7" fillId="0" borderId="18" xfId="1" applyNumberFormat="1" applyFont="1" applyFill="1" applyBorder="1" applyAlignment="1" applyProtection="1">
      <alignment horizontal="right" vertical="center" shrinkToFit="1"/>
      <protection locked="0"/>
    </xf>
    <xf numFmtId="177" fontId="7" fillId="0" borderId="19" xfId="1" applyNumberFormat="1" applyFont="1" applyFill="1" applyBorder="1" applyAlignment="1" applyProtection="1">
      <alignment horizontal="right" vertical="center" shrinkToFi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0" borderId="0" xfId="0" applyFont="1" applyAlignment="1" applyProtection="1">
      <alignment horizontal="left" vertical="center"/>
      <protection locked="0"/>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49" fontId="7"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9"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pplyProtection="1">
      <alignment horizontal="left"/>
      <protection locked="0"/>
    </xf>
    <xf numFmtId="49"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49" fontId="7" fillId="0" borderId="10"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5" xfId="0" applyFont="1" applyBorder="1" applyAlignment="1">
      <alignment horizontal="left" vertical="center" wrapText="1"/>
    </xf>
    <xf numFmtId="0" fontId="7" fillId="0" borderId="0" xfId="0" applyFont="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30" lockText="1" noThreeD="1"/>
</file>

<file path=xl/ctrlProps/ctrlProp10.xml><?xml version="1.0" encoding="utf-8"?>
<formControlPr xmlns="http://schemas.microsoft.com/office/spreadsheetml/2009/9/main" objectType="CheckBox" fmlaLink="$AY$31" lockText="1" noThreeD="1"/>
</file>

<file path=xl/ctrlProps/ctrlProp2.xml><?xml version="1.0" encoding="utf-8"?>
<formControlPr xmlns="http://schemas.microsoft.com/office/spreadsheetml/2009/9/main" objectType="CheckBox" fmlaLink="$G$30" lockText="1" noThreeD="1"/>
</file>

<file path=xl/ctrlProps/ctrlProp3.xml><?xml version="1.0" encoding="utf-8"?>
<formControlPr xmlns="http://schemas.microsoft.com/office/spreadsheetml/2009/9/main" objectType="CheckBox" fmlaLink="$F$30" lockText="1" noThreeD="1"/>
</file>

<file path=xl/ctrlProps/ctrlProp4.xml><?xml version="1.0" encoding="utf-8"?>
<formControlPr xmlns="http://schemas.microsoft.com/office/spreadsheetml/2009/9/main" objectType="CheckBox" fmlaLink="$G$30" lockText="1" noThreeD="1"/>
</file>

<file path=xl/ctrlProps/ctrlProp5.xml><?xml version="1.0" encoding="utf-8"?>
<formControlPr xmlns="http://schemas.microsoft.com/office/spreadsheetml/2009/9/main" objectType="CheckBox" fmlaLink="$AY$30" lockText="1" noThreeD="1"/>
</file>

<file path=xl/ctrlProps/ctrlProp6.xml><?xml version="1.0" encoding="utf-8"?>
<formControlPr xmlns="http://schemas.microsoft.com/office/spreadsheetml/2009/9/main" objectType="CheckBox" fmlaLink="$AY$31" lockText="1" noThreeD="1"/>
</file>

<file path=xl/ctrlProps/ctrlProp7.xml><?xml version="1.0" encoding="utf-8"?>
<formControlPr xmlns="http://schemas.microsoft.com/office/spreadsheetml/2009/9/main" objectType="CheckBox" fmlaLink="$AY$30" lockText="1" noThreeD="1"/>
</file>

<file path=xl/ctrlProps/ctrlProp8.xml><?xml version="1.0" encoding="utf-8"?>
<formControlPr xmlns="http://schemas.microsoft.com/office/spreadsheetml/2009/9/main" objectType="CheckBox" fmlaLink="$AY$31" lockText="1" noThreeD="1"/>
</file>

<file path=xl/ctrlProps/ctrlProp9.xml><?xml version="1.0" encoding="utf-8"?>
<formControlPr xmlns="http://schemas.microsoft.com/office/spreadsheetml/2009/9/main" objectType="CheckBox" fmlaLink="$AY$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57150</xdr:colOff>
      <xdr:row>1</xdr:row>
      <xdr:rowOff>76199</xdr:rowOff>
    </xdr:from>
    <xdr:to>
      <xdr:col>12</xdr:col>
      <xdr:colOff>19050</xdr:colOff>
      <xdr:row>4</xdr:row>
      <xdr:rowOff>48767</xdr:rowOff>
    </xdr:to>
    <xdr:pic>
      <xdr:nvPicPr>
        <xdr:cNvPr id="2" name="図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476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8</xdr:row>
      <xdr:rowOff>19050</xdr:rowOff>
    </xdr:from>
    <xdr:to>
      <xdr:col>20</xdr:col>
      <xdr:colOff>57150</xdr:colOff>
      <xdr:row>10</xdr:row>
      <xdr:rowOff>228600</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1790700" y="124777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請求区分を選択して下さい。</a:t>
          </a:r>
          <a:endParaRPr kumimoji="1" lang="en-US" altLang="ja-JP" sz="900">
            <a:solidFill>
              <a:sysClr val="windowText" lastClr="000000"/>
            </a:solidFill>
          </a:endParaRPr>
        </a:p>
        <a:p>
          <a:pPr algn="l"/>
          <a:r>
            <a:rPr kumimoji="1" lang="ja-JP" altLang="en-US" sz="900">
              <a:solidFill>
                <a:sysClr val="windowText" lastClr="000000"/>
              </a:solidFill>
            </a:rPr>
            <a:t>「請負」または「物品・常用」</a:t>
          </a:r>
        </a:p>
      </xdr:txBody>
    </xdr:sp>
    <xdr:clientData/>
  </xdr:twoCellAnchor>
  <xdr:twoCellAnchor>
    <xdr:from>
      <xdr:col>9</xdr:col>
      <xdr:colOff>47625</xdr:colOff>
      <xdr:row>12</xdr:row>
      <xdr:rowOff>38100</xdr:rowOff>
    </xdr:from>
    <xdr:to>
      <xdr:col>20</xdr:col>
      <xdr:colOff>85725</xdr:colOff>
      <xdr:row>14</xdr:row>
      <xdr:rowOff>209549</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1819275" y="2057400"/>
          <a:ext cx="1981200" cy="666749"/>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「請負」の場合のみ注文書の契約金額及び前月までの累計請求金額を入力して下さい。</a:t>
          </a:r>
        </a:p>
      </xdr:txBody>
    </xdr:sp>
    <xdr:clientData/>
  </xdr:twoCellAnchor>
  <xdr:twoCellAnchor>
    <xdr:from>
      <xdr:col>7</xdr:col>
      <xdr:colOff>28575</xdr:colOff>
      <xdr:row>24</xdr:row>
      <xdr:rowOff>133350</xdr:rowOff>
    </xdr:from>
    <xdr:to>
      <xdr:col>18</xdr:col>
      <xdr:colOff>180975</xdr:colOff>
      <xdr:row>26</xdr:row>
      <xdr:rowOff>19049</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1571625" y="5124450"/>
          <a:ext cx="1981200" cy="380999"/>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振込口座を入力して下さい。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21</xdr:col>
      <xdr:colOff>142875</xdr:colOff>
      <xdr:row>9</xdr:row>
      <xdr:rowOff>123825</xdr:rowOff>
    </xdr:from>
    <xdr:to>
      <xdr:col>30</xdr:col>
      <xdr:colOff>66675</xdr:colOff>
      <xdr:row>11</xdr:row>
      <xdr:rowOff>133350</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3971925" y="140017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税率</a:t>
          </a:r>
          <a:r>
            <a:rPr kumimoji="1" lang="en-US" altLang="ja-JP" sz="900">
              <a:solidFill>
                <a:sysClr val="windowText" lastClr="000000"/>
              </a:solidFill>
            </a:rPr>
            <a:t>10</a:t>
          </a:r>
          <a:r>
            <a:rPr kumimoji="1" lang="ja-JP" altLang="en-US" sz="900">
              <a:solidFill>
                <a:sysClr val="windowText" lastClr="000000"/>
              </a:solidFill>
            </a:rPr>
            <a:t>％のみの場合に使用して下さい。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81251AA5-C8DE-4803-85D0-E65461E4A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50374516-6542-48DC-9052-016414BBD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57150</xdr:colOff>
      <xdr:row>1</xdr:row>
      <xdr:rowOff>76199</xdr:rowOff>
    </xdr:from>
    <xdr:to>
      <xdr:col>12</xdr:col>
      <xdr:colOff>19050</xdr:colOff>
      <xdr:row>4</xdr:row>
      <xdr:rowOff>48767</xdr:rowOff>
    </xdr:to>
    <xdr:pic>
      <xdr:nvPicPr>
        <xdr:cNvPr id="2" name="図 4">
          <a:extLst>
            <a:ext uri="{FF2B5EF4-FFF2-40B4-BE49-F238E27FC236}">
              <a16:creationId xmlns:a16="http://schemas.microsoft.com/office/drawing/2014/main" id="{537C865D-C7A6-4D82-A1D8-E5C932C74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476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8</xdr:row>
      <xdr:rowOff>19050</xdr:rowOff>
    </xdr:from>
    <xdr:to>
      <xdr:col>20</xdr:col>
      <xdr:colOff>57150</xdr:colOff>
      <xdr:row>10</xdr:row>
      <xdr:rowOff>228600</xdr:rowOff>
    </xdr:to>
    <xdr:sp macro="" textlink="">
      <xdr:nvSpPr>
        <xdr:cNvPr id="3" name="吹き出し: 四角形 2">
          <a:extLst>
            <a:ext uri="{FF2B5EF4-FFF2-40B4-BE49-F238E27FC236}">
              <a16:creationId xmlns:a16="http://schemas.microsoft.com/office/drawing/2014/main" id="{C203CFE7-8626-4F6C-A7CB-EC781E135A91}"/>
            </a:ext>
          </a:extLst>
        </xdr:cNvPr>
        <xdr:cNvSpPr/>
      </xdr:nvSpPr>
      <xdr:spPr>
        <a:xfrm>
          <a:off x="1790700" y="124777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請求区分を選択して下さい。</a:t>
          </a:r>
          <a:endParaRPr kumimoji="1" lang="en-US" altLang="ja-JP" sz="900">
            <a:solidFill>
              <a:sysClr val="windowText" lastClr="000000"/>
            </a:solidFill>
          </a:endParaRPr>
        </a:p>
        <a:p>
          <a:pPr algn="l"/>
          <a:r>
            <a:rPr kumimoji="1" lang="ja-JP" altLang="en-US" sz="900">
              <a:solidFill>
                <a:sysClr val="windowText" lastClr="000000"/>
              </a:solidFill>
            </a:rPr>
            <a:t>「請負」または「物品・常用」</a:t>
          </a:r>
        </a:p>
      </xdr:txBody>
    </xdr:sp>
    <xdr:clientData/>
  </xdr:twoCellAnchor>
  <xdr:twoCellAnchor>
    <xdr:from>
      <xdr:col>9</xdr:col>
      <xdr:colOff>57150</xdr:colOff>
      <xdr:row>13</xdr:row>
      <xdr:rowOff>142875</xdr:rowOff>
    </xdr:from>
    <xdr:to>
      <xdr:col>20</xdr:col>
      <xdr:colOff>95250</xdr:colOff>
      <xdr:row>15</xdr:row>
      <xdr:rowOff>133349</xdr:rowOff>
    </xdr:to>
    <xdr:sp macro="" textlink="">
      <xdr:nvSpPr>
        <xdr:cNvPr id="4" name="吹き出し: 四角形 3">
          <a:extLst>
            <a:ext uri="{FF2B5EF4-FFF2-40B4-BE49-F238E27FC236}">
              <a16:creationId xmlns:a16="http://schemas.microsoft.com/office/drawing/2014/main" id="{75EC262C-24A9-4761-B34C-A0F2B45323F4}"/>
            </a:ext>
          </a:extLst>
        </xdr:cNvPr>
        <xdr:cNvSpPr/>
      </xdr:nvSpPr>
      <xdr:spPr>
        <a:xfrm>
          <a:off x="1828800" y="2409825"/>
          <a:ext cx="1981200" cy="485774"/>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「物品・常用」の場合は入力不要です。</a:t>
          </a:r>
        </a:p>
      </xdr:txBody>
    </xdr:sp>
    <xdr:clientData/>
  </xdr:twoCellAnchor>
  <xdr:twoCellAnchor>
    <xdr:from>
      <xdr:col>7</xdr:col>
      <xdr:colOff>28575</xdr:colOff>
      <xdr:row>24</xdr:row>
      <xdr:rowOff>133350</xdr:rowOff>
    </xdr:from>
    <xdr:to>
      <xdr:col>18</xdr:col>
      <xdr:colOff>180975</xdr:colOff>
      <xdr:row>26</xdr:row>
      <xdr:rowOff>19049</xdr:rowOff>
    </xdr:to>
    <xdr:sp macro="" textlink="">
      <xdr:nvSpPr>
        <xdr:cNvPr id="5" name="吹き出し: 四角形 4">
          <a:extLst>
            <a:ext uri="{FF2B5EF4-FFF2-40B4-BE49-F238E27FC236}">
              <a16:creationId xmlns:a16="http://schemas.microsoft.com/office/drawing/2014/main" id="{43A465F1-EE07-40FD-8A38-A949E3D0C69C}"/>
            </a:ext>
          </a:extLst>
        </xdr:cNvPr>
        <xdr:cNvSpPr/>
      </xdr:nvSpPr>
      <xdr:spPr>
        <a:xfrm>
          <a:off x="1571625" y="5124450"/>
          <a:ext cx="1981200" cy="380999"/>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振込口座を入力して下さい。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21</xdr:col>
      <xdr:colOff>142875</xdr:colOff>
      <xdr:row>9</xdr:row>
      <xdr:rowOff>123825</xdr:rowOff>
    </xdr:from>
    <xdr:to>
      <xdr:col>30</xdr:col>
      <xdr:colOff>66675</xdr:colOff>
      <xdr:row>11</xdr:row>
      <xdr:rowOff>133350</xdr:rowOff>
    </xdr:to>
    <xdr:sp macro="" textlink="">
      <xdr:nvSpPr>
        <xdr:cNvPr id="6" name="吹き出し: 四角形 5">
          <a:extLst>
            <a:ext uri="{FF2B5EF4-FFF2-40B4-BE49-F238E27FC236}">
              <a16:creationId xmlns:a16="http://schemas.microsoft.com/office/drawing/2014/main" id="{ABBD22A9-39CA-4B45-AA37-154BEFB917A7}"/>
            </a:ext>
          </a:extLst>
        </xdr:cNvPr>
        <xdr:cNvSpPr/>
      </xdr:nvSpPr>
      <xdr:spPr>
        <a:xfrm>
          <a:off x="3971925" y="1400175"/>
          <a:ext cx="1981200" cy="504825"/>
        </a:xfrm>
        <a:prstGeom prst="wedgeRectCallout">
          <a:avLst>
            <a:gd name="adj1" fmla="val -60256"/>
            <a:gd name="adj2" fmla="val 50379"/>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税率</a:t>
          </a:r>
          <a:r>
            <a:rPr kumimoji="1" lang="en-US" altLang="ja-JP" sz="900">
              <a:solidFill>
                <a:sysClr val="windowText" lastClr="000000"/>
              </a:solidFill>
            </a:rPr>
            <a:t>10</a:t>
          </a:r>
          <a:r>
            <a:rPr kumimoji="1" lang="ja-JP" altLang="en-US" sz="900">
              <a:solidFill>
                <a:sysClr val="windowText" lastClr="000000"/>
              </a:solidFill>
            </a:rPr>
            <a:t>％のみの場合に使用して下さい。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26</xdr:row>
          <xdr:rowOff>238125</xdr:rowOff>
        </xdr:from>
        <xdr:to>
          <xdr:col>5</xdr:col>
          <xdr:colOff>209550</xdr:colOff>
          <xdr:row>28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238125</xdr:rowOff>
        </xdr:from>
        <xdr:to>
          <xdr:col>10</xdr:col>
          <xdr:colOff>85725</xdr:colOff>
          <xdr:row>28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xdr:row>
      <xdr:rowOff>76199</xdr:rowOff>
    </xdr:from>
    <xdr:to>
      <xdr:col>11</xdr:col>
      <xdr:colOff>219075</xdr:colOff>
      <xdr:row>4</xdr:row>
      <xdr:rowOff>48767</xdr:rowOff>
    </xdr:to>
    <xdr:pic>
      <xdr:nvPicPr>
        <xdr:cNvPr id="2" name="図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476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209550</xdr:colOff>
          <xdr:row>60</xdr:row>
          <xdr:rowOff>238125</xdr:rowOff>
        </xdr:from>
        <xdr:to>
          <xdr:col>5</xdr:col>
          <xdr:colOff>209550</xdr:colOff>
          <xdr:row>62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238125</xdr:rowOff>
        </xdr:from>
        <xdr:to>
          <xdr:col>10</xdr:col>
          <xdr:colOff>85725</xdr:colOff>
          <xdr:row>62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xdr:colOff>
      <xdr:row>35</xdr:row>
      <xdr:rowOff>76199</xdr:rowOff>
    </xdr:from>
    <xdr:ext cx="2019300" cy="344043"/>
    <xdr:pic>
      <xdr:nvPicPr>
        <xdr:cNvPr id="3" name="図 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77152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209550</xdr:colOff>
          <xdr:row>94</xdr:row>
          <xdr:rowOff>238125</xdr:rowOff>
        </xdr:from>
        <xdr:to>
          <xdr:col>5</xdr:col>
          <xdr:colOff>209550</xdr:colOff>
          <xdr:row>96</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238125</xdr:rowOff>
        </xdr:from>
        <xdr:to>
          <xdr:col>10</xdr:col>
          <xdr:colOff>85725</xdr:colOff>
          <xdr:row>96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xdr:colOff>
      <xdr:row>69</xdr:row>
      <xdr:rowOff>76199</xdr:rowOff>
    </xdr:from>
    <xdr:ext cx="2019300" cy="344043"/>
    <xdr:pic>
      <xdr:nvPicPr>
        <xdr:cNvPr id="4" name="図 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5182849"/>
          <a:ext cx="2019300" cy="344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EF75-3969-4334-9440-FBDC2D01F8DB}">
  <dimension ref="A1:K37"/>
  <sheetViews>
    <sheetView tabSelected="1" workbookViewId="0">
      <selection activeCell="D38" sqref="D38"/>
    </sheetView>
  </sheetViews>
  <sheetFormatPr defaultRowHeight="18.75"/>
  <cols>
    <col min="1" max="1" width="3.5" customWidth="1"/>
    <col min="2" max="2" width="4.875" customWidth="1"/>
    <col min="5" max="5" width="2.375" customWidth="1"/>
    <col min="10" max="10" width="14" customWidth="1"/>
  </cols>
  <sheetData>
    <row r="1" spans="1:11" ht="18.75" customHeight="1">
      <c r="A1" s="100" t="s">
        <v>66</v>
      </c>
      <c r="B1" s="101"/>
      <c r="C1" s="101"/>
      <c r="D1" s="101"/>
      <c r="E1" s="101"/>
      <c r="F1" s="101"/>
      <c r="G1" s="101"/>
      <c r="H1" s="101"/>
      <c r="I1" s="101"/>
      <c r="J1" s="102"/>
      <c r="K1" s="79"/>
    </row>
    <row r="2" spans="1:11" ht="18.75" customHeight="1">
      <c r="A2" s="103"/>
      <c r="B2" s="104"/>
      <c r="C2" s="104"/>
      <c r="D2" s="104"/>
      <c r="E2" s="104"/>
      <c r="F2" s="104"/>
      <c r="G2" s="104"/>
      <c r="H2" s="104"/>
      <c r="I2" s="104"/>
      <c r="J2" s="105"/>
      <c r="K2" s="79"/>
    </row>
    <row r="4" spans="1:11" ht="25.5">
      <c r="A4" s="77" t="s">
        <v>88</v>
      </c>
      <c r="B4" s="78" t="s">
        <v>67</v>
      </c>
      <c r="C4" s="78"/>
    </row>
    <row r="6" spans="1:11">
      <c r="A6" t="s">
        <v>68</v>
      </c>
      <c r="B6" s="75" t="s">
        <v>69</v>
      </c>
      <c r="C6" t="s">
        <v>71</v>
      </c>
    </row>
    <row r="7" spans="1:11">
      <c r="B7" s="75"/>
      <c r="C7" t="s">
        <v>92</v>
      </c>
    </row>
    <row r="8" spans="1:11">
      <c r="B8" s="75"/>
      <c r="C8" t="s">
        <v>111</v>
      </c>
    </row>
    <row r="9" spans="1:11">
      <c r="B9" s="75"/>
      <c r="C9" t="s">
        <v>72</v>
      </c>
    </row>
    <row r="10" spans="1:11">
      <c r="B10" s="75"/>
      <c r="C10" t="s">
        <v>73</v>
      </c>
    </row>
    <row r="11" spans="1:11">
      <c r="B11" s="75"/>
    </row>
    <row r="12" spans="1:11">
      <c r="B12" s="75" t="s">
        <v>70</v>
      </c>
      <c r="C12" t="s">
        <v>93</v>
      </c>
    </row>
    <row r="13" spans="1:11">
      <c r="B13" s="75"/>
      <c r="C13" t="s">
        <v>90</v>
      </c>
    </row>
    <row r="14" spans="1:11">
      <c r="B14" s="75"/>
      <c r="C14" t="s">
        <v>91</v>
      </c>
    </row>
    <row r="15" spans="1:11" ht="18.75" customHeight="1">
      <c r="B15" s="75"/>
      <c r="C15" t="s">
        <v>74</v>
      </c>
    </row>
    <row r="16" spans="1:11">
      <c r="B16" s="75"/>
      <c r="C16" t="s">
        <v>75</v>
      </c>
    </row>
    <row r="17" spans="1:7">
      <c r="B17" s="75"/>
    </row>
    <row r="18" spans="1:7">
      <c r="B18" s="75" t="s">
        <v>76</v>
      </c>
      <c r="C18" t="s">
        <v>77</v>
      </c>
      <c r="F18" s="76"/>
      <c r="G18" t="s">
        <v>78</v>
      </c>
    </row>
    <row r="19" spans="1:7">
      <c r="B19" s="75"/>
    </row>
    <row r="20" spans="1:7">
      <c r="B20" s="75" t="s">
        <v>79</v>
      </c>
      <c r="C20" t="s">
        <v>80</v>
      </c>
    </row>
    <row r="21" spans="1:7">
      <c r="B21" s="75"/>
    </row>
    <row r="22" spans="1:7">
      <c r="B22" s="75" t="s">
        <v>81</v>
      </c>
      <c r="C22" t="s">
        <v>82</v>
      </c>
    </row>
    <row r="23" spans="1:7">
      <c r="B23" s="75"/>
    </row>
    <row r="24" spans="1:7">
      <c r="B24" s="75" t="s">
        <v>83</v>
      </c>
      <c r="C24" t="s">
        <v>84</v>
      </c>
    </row>
    <row r="27" spans="1:7" ht="25.5">
      <c r="A27" s="77" t="s">
        <v>89</v>
      </c>
      <c r="B27" s="78" t="s">
        <v>85</v>
      </c>
      <c r="C27" s="78"/>
    </row>
    <row r="29" spans="1:7">
      <c r="B29" t="s">
        <v>69</v>
      </c>
      <c r="C29" t="s">
        <v>86</v>
      </c>
    </row>
    <row r="31" spans="1:7">
      <c r="B31" t="s">
        <v>70</v>
      </c>
      <c r="C31" t="s">
        <v>87</v>
      </c>
    </row>
    <row r="32" spans="1:7">
      <c r="C32" t="s">
        <v>110</v>
      </c>
    </row>
    <row r="34" spans="2:4">
      <c r="B34" t="s">
        <v>76</v>
      </c>
      <c r="C34" t="s">
        <v>112</v>
      </c>
    </row>
    <row r="35" spans="2:4">
      <c r="D35" t="s">
        <v>113</v>
      </c>
    </row>
    <row r="36" spans="2:4">
      <c r="D36" t="s">
        <v>114</v>
      </c>
    </row>
    <row r="37" spans="2:4">
      <c r="D37" t="s">
        <v>115</v>
      </c>
    </row>
  </sheetData>
  <mergeCells count="1">
    <mergeCell ref="A1:J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C9F4C-9147-4D5F-B9F9-9241BFAD559C}">
  <sheetPr>
    <pageSetUpPr fitToPage="1"/>
  </sheetPr>
  <dimension ref="A1:BH34"/>
  <sheetViews>
    <sheetView showZeros="0" workbookViewId="0">
      <selection activeCell="X22" sqref="X22:AK22"/>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260"/>
      <c r="B2" s="260"/>
      <c r="C2" s="260"/>
      <c r="D2" s="260"/>
      <c r="E2" s="260"/>
      <c r="F2" s="260"/>
      <c r="G2" s="260"/>
      <c r="H2" s="260"/>
      <c r="I2" s="260"/>
      <c r="J2" s="260"/>
      <c r="K2" s="260"/>
      <c r="L2" s="260"/>
      <c r="S2" s="261" t="s">
        <v>0</v>
      </c>
      <c r="T2" s="262"/>
      <c r="U2" s="262"/>
      <c r="V2" s="262"/>
      <c r="W2" s="262"/>
      <c r="X2" s="262"/>
      <c r="Y2" s="262"/>
      <c r="Z2" s="262"/>
      <c r="AA2" s="263"/>
      <c r="AB2" s="270" t="s">
        <v>1</v>
      </c>
      <c r="AC2" s="270"/>
      <c r="AD2" s="270"/>
      <c r="AE2" s="270"/>
      <c r="AF2" s="270"/>
    </row>
    <row r="3" spans="1:60" ht="9.9499999999999993" customHeight="1">
      <c r="A3" s="260"/>
      <c r="B3" s="260"/>
      <c r="C3" s="260"/>
      <c r="D3" s="260"/>
      <c r="E3" s="260"/>
      <c r="F3" s="260"/>
      <c r="G3" s="260"/>
      <c r="H3" s="260"/>
      <c r="I3" s="260"/>
      <c r="J3" s="260"/>
      <c r="K3" s="260"/>
      <c r="L3" s="260"/>
      <c r="M3" s="271" t="s">
        <v>2</v>
      </c>
      <c r="N3" s="271"/>
      <c r="O3" s="4"/>
      <c r="P3" s="5"/>
      <c r="Q3" s="5"/>
      <c r="R3" s="5"/>
      <c r="S3" s="264"/>
      <c r="T3" s="265"/>
      <c r="U3" s="265"/>
      <c r="V3" s="265"/>
      <c r="W3" s="265"/>
      <c r="X3" s="265"/>
      <c r="Y3" s="265"/>
      <c r="Z3" s="265"/>
      <c r="AA3" s="266"/>
      <c r="AB3" s="270"/>
      <c r="AC3" s="270"/>
      <c r="AD3" s="270"/>
      <c r="AE3" s="270"/>
      <c r="AF3" s="270"/>
      <c r="AG3" s="5"/>
      <c r="AH3" s="5"/>
      <c r="AI3" s="5"/>
      <c r="AJ3" s="5"/>
      <c r="AK3" s="5"/>
      <c r="AL3" s="5"/>
      <c r="AM3" s="5"/>
      <c r="AN3" s="5"/>
      <c r="AO3" s="5"/>
      <c r="AP3" s="272" t="s">
        <v>3</v>
      </c>
      <c r="AQ3" s="272"/>
      <c r="AR3" s="251"/>
      <c r="AS3" s="250" t="s">
        <v>4</v>
      </c>
      <c r="AT3" s="250"/>
      <c r="AU3" s="251"/>
      <c r="AV3" s="250" t="s">
        <v>5</v>
      </c>
      <c r="AW3" s="251"/>
      <c r="AX3" s="250" t="s">
        <v>6</v>
      </c>
    </row>
    <row r="4" spans="1:60" ht="9.9499999999999993" customHeight="1">
      <c r="A4" s="260"/>
      <c r="B4" s="260"/>
      <c r="C4" s="260"/>
      <c r="D4" s="260"/>
      <c r="E4" s="260"/>
      <c r="F4" s="260"/>
      <c r="G4" s="260"/>
      <c r="H4" s="260"/>
      <c r="I4" s="260"/>
      <c r="J4" s="260"/>
      <c r="K4" s="260"/>
      <c r="L4" s="260"/>
      <c r="M4" s="271"/>
      <c r="N4" s="271"/>
      <c r="O4" s="4"/>
      <c r="P4" s="5"/>
      <c r="Q4" s="5"/>
      <c r="R4" s="5"/>
      <c r="S4" s="267"/>
      <c r="T4" s="268"/>
      <c r="U4" s="268"/>
      <c r="V4" s="268"/>
      <c r="W4" s="268"/>
      <c r="X4" s="268"/>
      <c r="Y4" s="268"/>
      <c r="Z4" s="268"/>
      <c r="AA4" s="269"/>
      <c r="AB4" s="270"/>
      <c r="AC4" s="270"/>
      <c r="AD4" s="270"/>
      <c r="AE4" s="270"/>
      <c r="AF4" s="270"/>
      <c r="AG4" s="5"/>
      <c r="AH4" s="5"/>
      <c r="AI4" s="5"/>
      <c r="AJ4" s="5"/>
      <c r="AK4" s="5"/>
      <c r="AL4" s="5"/>
      <c r="AM4" s="5"/>
      <c r="AN4" s="5"/>
      <c r="AO4" s="5"/>
      <c r="AP4" s="272"/>
      <c r="AQ4" s="272"/>
      <c r="AR4" s="251"/>
      <c r="AS4" s="250"/>
      <c r="AT4" s="250"/>
      <c r="AU4" s="251"/>
      <c r="AV4" s="250"/>
      <c r="AW4" s="251"/>
      <c r="AX4" s="250"/>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252" t="s">
        <v>7</v>
      </c>
      <c r="C6" s="252"/>
      <c r="D6" s="253"/>
      <c r="E6" s="12" t="s">
        <v>8</v>
      </c>
      <c r="F6" s="13" t="s">
        <v>11</v>
      </c>
      <c r="G6" s="13" t="s">
        <v>14</v>
      </c>
      <c r="H6" s="254" t="s">
        <v>94</v>
      </c>
      <c r="I6" s="255"/>
      <c r="J6" s="254" t="s">
        <v>9</v>
      </c>
      <c r="K6" s="255"/>
      <c r="L6" s="14" t="s">
        <v>10</v>
      </c>
      <c r="M6" s="15" t="s">
        <v>65</v>
      </c>
      <c r="N6" s="16"/>
      <c r="O6" s="17"/>
      <c r="P6" s="17"/>
      <c r="Q6" s="17"/>
      <c r="R6" s="18"/>
      <c r="S6" s="18"/>
      <c r="T6" s="18"/>
      <c r="U6" s="18"/>
      <c r="V6" s="18"/>
      <c r="W6" s="18"/>
      <c r="X6" s="18"/>
      <c r="Y6" s="18"/>
      <c r="Z6" s="18"/>
      <c r="AA6" s="18"/>
      <c r="AB6" s="18"/>
      <c r="AC6" s="18"/>
      <c r="AD6" s="18"/>
      <c r="AE6" s="18"/>
      <c r="AF6" s="256" t="s">
        <v>12</v>
      </c>
      <c r="AG6" s="257"/>
      <c r="AH6" s="257"/>
      <c r="AI6" s="257"/>
      <c r="AJ6" s="96" t="s">
        <v>13</v>
      </c>
      <c r="AK6" s="97"/>
      <c r="AL6" s="19"/>
      <c r="AM6" s="19"/>
      <c r="AN6" s="19"/>
      <c r="AO6" s="19"/>
      <c r="AP6" s="19"/>
      <c r="AQ6" s="19"/>
      <c r="AR6" s="19"/>
      <c r="AS6" s="258"/>
      <c r="AT6" s="259"/>
      <c r="AU6" s="19"/>
      <c r="AV6" s="19"/>
      <c r="AW6" s="19"/>
      <c r="AX6" s="98"/>
      <c r="AY6" s="17"/>
      <c r="AZ6" s="17"/>
      <c r="BA6" s="17"/>
    </row>
    <row r="7" spans="1:60" ht="3.75" customHeight="1">
      <c r="A7" s="9"/>
      <c r="B7" s="246" t="s">
        <v>15</v>
      </c>
      <c r="C7" s="246"/>
      <c r="D7" s="246"/>
      <c r="E7" s="20"/>
      <c r="F7" s="20"/>
      <c r="G7" s="20"/>
      <c r="H7" s="20"/>
      <c r="I7" s="20"/>
      <c r="J7" s="20"/>
      <c r="K7" s="20"/>
      <c r="L7" s="20"/>
      <c r="M7" s="20"/>
      <c r="N7" s="20"/>
      <c r="O7" s="20"/>
      <c r="P7" s="20"/>
      <c r="Q7" s="20"/>
      <c r="R7" s="20"/>
      <c r="S7" s="20"/>
      <c r="T7" s="20"/>
      <c r="U7" s="20"/>
      <c r="V7" s="9"/>
      <c r="W7" s="9"/>
      <c r="X7" s="9"/>
      <c r="Y7" s="9"/>
      <c r="Z7" s="9"/>
      <c r="AA7" s="9"/>
      <c r="AB7" s="9"/>
      <c r="AC7" s="9"/>
      <c r="AD7" s="9"/>
      <c r="AE7" s="9"/>
      <c r="AF7" s="21"/>
      <c r="AG7" s="22"/>
      <c r="AH7" s="21"/>
      <c r="AI7" s="21"/>
      <c r="AJ7" s="9"/>
      <c r="AK7" s="7"/>
      <c r="AL7" s="7"/>
      <c r="AM7" s="7"/>
      <c r="AN7" s="7"/>
      <c r="AO7" s="9"/>
      <c r="AP7" s="23"/>
      <c r="AQ7" s="23"/>
      <c r="AR7" s="23"/>
      <c r="AS7" s="23"/>
      <c r="AT7" s="23"/>
      <c r="AU7" s="24"/>
      <c r="AV7" s="24"/>
      <c r="AW7" s="24"/>
      <c r="AX7" s="24"/>
      <c r="AY7" s="24"/>
      <c r="AZ7" s="17"/>
      <c r="BA7" s="17"/>
      <c r="BB7" s="17"/>
      <c r="BC7" s="9"/>
    </row>
    <row r="8" spans="1:60" ht="19.5" customHeight="1">
      <c r="A8" s="9"/>
      <c r="B8" s="246"/>
      <c r="C8" s="246"/>
      <c r="D8" s="246"/>
      <c r="E8" s="248"/>
      <c r="F8" s="248"/>
      <c r="G8" s="248"/>
      <c r="H8" s="248"/>
      <c r="I8" s="248"/>
      <c r="J8" s="248"/>
      <c r="K8" s="248"/>
      <c r="L8" s="248"/>
      <c r="M8" s="248"/>
      <c r="N8" s="248"/>
      <c r="O8" s="248"/>
      <c r="P8" s="248"/>
      <c r="Q8" s="248"/>
      <c r="R8" s="248"/>
      <c r="S8" s="248"/>
      <c r="T8" s="248"/>
      <c r="U8" s="248"/>
      <c r="V8" s="248"/>
      <c r="W8" s="9"/>
      <c r="X8" s="9"/>
      <c r="Y8" s="9"/>
      <c r="Z8" s="9"/>
      <c r="AA8" s="9"/>
      <c r="AB8" s="9"/>
      <c r="AC8" s="9"/>
      <c r="AD8" s="9"/>
      <c r="AE8" s="9"/>
      <c r="AF8" s="121" t="s">
        <v>16</v>
      </c>
      <c r="AG8" s="121"/>
      <c r="AH8" s="121"/>
      <c r="AI8" s="121"/>
      <c r="AJ8" s="25" t="s">
        <v>63</v>
      </c>
      <c r="AK8" s="13" t="s">
        <v>64</v>
      </c>
      <c r="AL8" s="13" t="s">
        <v>96</v>
      </c>
      <c r="AM8" s="15" t="s">
        <v>62</v>
      </c>
      <c r="AN8" s="249" t="s">
        <v>17</v>
      </c>
      <c r="AO8" s="249"/>
      <c r="AP8" s="249"/>
      <c r="AQ8" s="249"/>
      <c r="AR8" s="26"/>
      <c r="AS8" s="217"/>
      <c r="AT8" s="218"/>
      <c r="AU8" s="89"/>
      <c r="AV8" s="91"/>
      <c r="AW8" s="27"/>
      <c r="AX8" s="28"/>
      <c r="AY8" s="17"/>
      <c r="AZ8" s="17"/>
      <c r="BA8" s="17"/>
      <c r="BB8" s="17"/>
      <c r="BC8" s="17"/>
      <c r="BD8" s="9"/>
    </row>
    <row r="9" spans="1:60" ht="3.75" customHeight="1">
      <c r="A9" s="9"/>
      <c r="B9" s="246"/>
      <c r="C9" s="246"/>
      <c r="D9" s="246"/>
      <c r="E9" s="219" t="s">
        <v>95</v>
      </c>
      <c r="F9" s="219"/>
      <c r="G9" s="219"/>
      <c r="H9" s="219"/>
      <c r="I9" s="219"/>
      <c r="J9" s="219"/>
      <c r="K9" s="219"/>
      <c r="L9" s="219"/>
      <c r="M9" s="219"/>
      <c r="N9" s="219"/>
      <c r="O9" s="219"/>
      <c r="P9" s="219"/>
      <c r="Q9" s="219"/>
      <c r="R9" s="219"/>
      <c r="S9" s="219"/>
      <c r="T9" s="219"/>
      <c r="U9" s="219"/>
      <c r="V9" s="219"/>
      <c r="W9" s="9"/>
      <c r="X9" s="9"/>
      <c r="Y9" s="9"/>
      <c r="Z9" s="9"/>
      <c r="AA9" s="9"/>
      <c r="AB9" s="9"/>
      <c r="AC9" s="21"/>
      <c r="AD9" s="22"/>
      <c r="AE9" s="21"/>
      <c r="AF9" s="21"/>
      <c r="AG9" s="9"/>
      <c r="AH9" s="7"/>
      <c r="AI9" s="7"/>
      <c r="AJ9" s="7"/>
      <c r="AK9" s="7"/>
      <c r="AL9" s="9"/>
      <c r="AM9" s="23"/>
      <c r="AN9" s="23"/>
      <c r="AO9" s="23"/>
      <c r="AP9" s="23"/>
      <c r="AQ9" s="23"/>
      <c r="AR9" s="24"/>
      <c r="AS9" s="24"/>
      <c r="AT9" s="24"/>
      <c r="AU9" s="24"/>
      <c r="AV9" s="24"/>
      <c r="AW9" s="24"/>
      <c r="AX9" s="24"/>
      <c r="AY9" s="17"/>
      <c r="AZ9" s="17"/>
      <c r="BA9" s="9"/>
    </row>
    <row r="10" spans="1:60" ht="19.5" customHeight="1">
      <c r="A10" s="9"/>
      <c r="B10" s="247"/>
      <c r="C10" s="247"/>
      <c r="D10" s="247"/>
      <c r="E10" s="108"/>
      <c r="F10" s="108"/>
      <c r="G10" s="108"/>
      <c r="H10" s="108"/>
      <c r="I10" s="108"/>
      <c r="J10" s="108"/>
      <c r="K10" s="108"/>
      <c r="L10" s="108"/>
      <c r="M10" s="108"/>
      <c r="N10" s="108"/>
      <c r="O10" s="108"/>
      <c r="P10" s="108"/>
      <c r="Q10" s="108"/>
      <c r="R10" s="108"/>
      <c r="S10" s="108"/>
      <c r="T10" s="108"/>
      <c r="U10" s="108"/>
      <c r="V10" s="108"/>
      <c r="W10" s="9"/>
      <c r="X10" s="9"/>
      <c r="Y10" s="9"/>
      <c r="Z10" s="9"/>
      <c r="AA10" s="9"/>
      <c r="AB10" s="9"/>
      <c r="AC10" s="17"/>
      <c r="AD10" s="17"/>
      <c r="AE10" s="17"/>
      <c r="AF10" s="220" t="s">
        <v>101</v>
      </c>
      <c r="AG10" s="221"/>
      <c r="AH10" s="221"/>
      <c r="AI10" s="222"/>
      <c r="AJ10" s="223" t="s">
        <v>109</v>
      </c>
      <c r="AK10" s="224"/>
      <c r="AL10" s="224"/>
      <c r="AM10" s="224"/>
      <c r="AN10" s="224"/>
      <c r="AO10" s="224"/>
      <c r="AP10" s="224"/>
      <c r="AQ10" s="224"/>
      <c r="AR10" s="224"/>
      <c r="AS10" s="224"/>
      <c r="AT10" s="224"/>
      <c r="AU10" s="224"/>
      <c r="AV10" s="224"/>
      <c r="AW10" s="224"/>
      <c r="AX10" s="225"/>
      <c r="AY10" s="17"/>
      <c r="AZ10" s="17"/>
    </row>
    <row r="11" spans="1:60" ht="19.5" customHeight="1" thickBot="1">
      <c r="A11" s="9"/>
      <c r="B11" s="236" t="s">
        <v>19</v>
      </c>
      <c r="C11" s="236"/>
      <c r="D11" s="236"/>
      <c r="E11" s="236"/>
      <c r="F11" s="236"/>
      <c r="G11" s="236"/>
      <c r="H11" s="236"/>
      <c r="I11" s="236"/>
      <c r="J11" s="236"/>
      <c r="K11" s="236"/>
      <c r="L11" s="29"/>
      <c r="M11" s="29"/>
      <c r="N11" s="29"/>
      <c r="O11" s="29"/>
      <c r="P11" s="9"/>
      <c r="Q11" s="9"/>
      <c r="R11" s="9"/>
      <c r="S11" s="9"/>
      <c r="T11" s="9"/>
      <c r="U11" s="9"/>
      <c r="V11" s="9"/>
      <c r="W11" s="9"/>
      <c r="X11" s="9"/>
      <c r="Y11" s="9"/>
      <c r="Z11" s="9"/>
      <c r="AA11" s="9"/>
      <c r="AB11" s="9"/>
      <c r="AC11" s="17"/>
      <c r="AD11" s="17"/>
      <c r="AE11" s="17"/>
      <c r="AF11" s="226" t="s">
        <v>18</v>
      </c>
      <c r="AG11" s="227"/>
      <c r="AH11" s="227"/>
      <c r="AI11" s="228"/>
      <c r="AJ11" s="229"/>
      <c r="AK11" s="230"/>
      <c r="AL11" s="230"/>
      <c r="AM11" s="230"/>
      <c r="AN11" s="230"/>
      <c r="AO11" s="230"/>
      <c r="AP11" s="230"/>
      <c r="AQ11" s="230"/>
      <c r="AR11" s="230"/>
      <c r="AS11" s="230"/>
      <c r="AT11" s="230"/>
      <c r="AU11" s="230"/>
      <c r="AV11" s="93"/>
      <c r="AW11" s="93"/>
      <c r="AX11" s="94"/>
      <c r="AY11" s="9"/>
      <c r="AZ11" s="9"/>
      <c r="BA11" s="9"/>
      <c r="BB11" s="9"/>
      <c r="BC11" s="9"/>
      <c r="BD11" s="9"/>
      <c r="BE11" s="11"/>
      <c r="BF11" s="11"/>
      <c r="BG11" s="30"/>
      <c r="BH11" s="9"/>
    </row>
    <row r="12" spans="1:60" ht="19.5" customHeight="1" thickBot="1">
      <c r="A12" s="9"/>
      <c r="B12" s="237" t="s">
        <v>21</v>
      </c>
      <c r="C12" s="238"/>
      <c r="D12" s="238"/>
      <c r="E12" s="239" t="s">
        <v>99</v>
      </c>
      <c r="F12" s="239"/>
      <c r="G12" s="239"/>
      <c r="H12" s="239"/>
      <c r="I12" s="239"/>
      <c r="J12" s="239"/>
      <c r="K12" s="240"/>
      <c r="L12" s="29"/>
      <c r="M12" s="241" t="s">
        <v>22</v>
      </c>
      <c r="N12" s="242"/>
      <c r="O12" s="243">
        <v>0.1</v>
      </c>
      <c r="P12" s="244"/>
      <c r="Q12" s="244"/>
      <c r="R12" s="244"/>
      <c r="S12" s="244"/>
      <c r="T12" s="245"/>
      <c r="U12" s="9"/>
      <c r="V12" s="9"/>
      <c r="W12" s="9"/>
      <c r="X12" s="31"/>
      <c r="Y12" s="31"/>
      <c r="Z12" s="31"/>
      <c r="AA12" s="31"/>
      <c r="AB12" s="31"/>
      <c r="AC12" s="17"/>
      <c r="AD12" s="17"/>
      <c r="AE12" s="17"/>
      <c r="AF12" s="231" t="s">
        <v>102</v>
      </c>
      <c r="AG12" s="232"/>
      <c r="AH12" s="232"/>
      <c r="AI12" s="233"/>
      <c r="AJ12" s="229"/>
      <c r="AK12" s="230"/>
      <c r="AL12" s="230"/>
      <c r="AM12" s="230"/>
      <c r="AN12" s="230"/>
      <c r="AO12" s="230"/>
      <c r="AP12" s="230"/>
      <c r="AQ12" s="230"/>
      <c r="AR12" s="230"/>
      <c r="AS12" s="230"/>
      <c r="AT12" s="230"/>
      <c r="AU12" s="230"/>
      <c r="AV12" s="234" t="s">
        <v>104</v>
      </c>
      <c r="AW12" s="234"/>
      <c r="AX12" s="235"/>
      <c r="AY12" s="9"/>
      <c r="AZ12" s="9"/>
      <c r="BA12" s="9"/>
      <c r="BB12" s="9"/>
      <c r="BC12" s="9"/>
      <c r="BD12" s="9"/>
      <c r="BE12" s="17"/>
      <c r="BF12" s="17"/>
      <c r="BG12" s="30"/>
      <c r="BH12" s="9"/>
    </row>
    <row r="13" spans="1:60" ht="19.5" customHeight="1">
      <c r="A13" s="9"/>
      <c r="B13" s="17"/>
      <c r="C13" s="17"/>
      <c r="D13" s="17"/>
      <c r="E13" s="17"/>
      <c r="F13" s="32"/>
      <c r="G13" s="32"/>
      <c r="H13" s="32"/>
      <c r="I13" s="32"/>
      <c r="J13" s="32"/>
      <c r="K13" s="32"/>
      <c r="L13" s="32"/>
      <c r="M13" s="32"/>
      <c r="N13" s="32"/>
      <c r="O13" s="32"/>
      <c r="P13" s="32"/>
      <c r="Q13" s="32"/>
      <c r="R13" s="32"/>
      <c r="S13" s="32"/>
      <c r="T13" s="32"/>
      <c r="U13" s="32"/>
      <c r="V13" s="17"/>
      <c r="W13" s="17"/>
      <c r="X13" s="17"/>
      <c r="Y13" s="17"/>
      <c r="Z13" s="17"/>
      <c r="AA13" s="17"/>
      <c r="AB13" s="17"/>
      <c r="AC13" s="17"/>
      <c r="AD13" s="17"/>
      <c r="AE13" s="17"/>
      <c r="AF13" s="201" t="s">
        <v>23</v>
      </c>
      <c r="AG13" s="202"/>
      <c r="AH13" s="202"/>
      <c r="AI13" s="203"/>
      <c r="AJ13" s="204"/>
      <c r="AK13" s="205"/>
      <c r="AL13" s="33" t="s">
        <v>24</v>
      </c>
      <c r="AM13" s="205"/>
      <c r="AN13" s="205"/>
      <c r="AO13" s="33" t="s">
        <v>24</v>
      </c>
      <c r="AP13" s="205"/>
      <c r="AQ13" s="205"/>
      <c r="AR13" s="205"/>
      <c r="AS13" s="51"/>
      <c r="AT13" s="34"/>
      <c r="AU13" s="34"/>
      <c r="AV13" s="34"/>
      <c r="AW13" s="35"/>
      <c r="AX13" s="36"/>
      <c r="AY13" s="32"/>
      <c r="AZ13" s="32"/>
      <c r="BA13" s="32"/>
      <c r="BB13" s="32"/>
      <c r="BC13" s="32"/>
      <c r="BD13" s="32"/>
      <c r="BE13" s="32"/>
      <c r="BF13" s="32"/>
      <c r="BG13" s="30"/>
      <c r="BH13" s="9"/>
    </row>
    <row r="14" spans="1:60" ht="19.5" customHeight="1" thickBot="1">
      <c r="A14" s="9"/>
      <c r="B14" s="37" t="s">
        <v>25</v>
      </c>
      <c r="C14" s="38"/>
      <c r="D14" s="38"/>
      <c r="E14" s="39"/>
      <c r="F14" s="39"/>
      <c r="G14" s="39"/>
      <c r="H14" s="29"/>
      <c r="I14" s="29"/>
      <c r="J14" s="29"/>
      <c r="K14" s="29"/>
      <c r="L14" s="29"/>
      <c r="M14" s="29"/>
      <c r="N14" s="29"/>
      <c r="O14" s="29"/>
      <c r="P14" s="9"/>
      <c r="Q14" s="9"/>
      <c r="R14" s="9"/>
      <c r="S14" s="9"/>
      <c r="T14" s="9"/>
      <c r="U14" s="9"/>
      <c r="V14" s="40" t="s">
        <v>26</v>
      </c>
      <c r="W14" s="41"/>
      <c r="X14" s="41"/>
      <c r="Y14" s="41"/>
      <c r="Z14" s="41"/>
      <c r="AA14" s="41"/>
      <c r="AB14" s="41"/>
      <c r="AC14" s="41"/>
      <c r="AD14" s="41"/>
      <c r="AE14" s="41"/>
      <c r="AF14" s="41"/>
      <c r="AG14" s="41"/>
      <c r="AH14" s="41"/>
      <c r="AI14" s="41"/>
      <c r="AJ14" s="41"/>
      <c r="AK14" s="41"/>
      <c r="AL14" s="41"/>
      <c r="AM14" s="41"/>
      <c r="AN14" s="41"/>
      <c r="AO14" s="41"/>
      <c r="AP14" s="41"/>
      <c r="AQ14" s="30"/>
      <c r="AR14" s="42"/>
      <c r="AS14" s="11"/>
      <c r="AT14" s="38"/>
    </row>
    <row r="15" spans="1:60" ht="19.5" customHeight="1">
      <c r="B15" s="206"/>
      <c r="C15" s="207"/>
      <c r="D15" s="207"/>
      <c r="E15" s="208"/>
      <c r="F15" s="209" t="s">
        <v>27</v>
      </c>
      <c r="G15" s="210"/>
      <c r="H15" s="210"/>
      <c r="I15" s="210"/>
      <c r="J15" s="210"/>
      <c r="K15" s="210"/>
      <c r="L15" s="209" t="s">
        <v>28</v>
      </c>
      <c r="M15" s="210"/>
      <c r="N15" s="210"/>
      <c r="O15" s="210"/>
      <c r="P15" s="211" t="s">
        <v>29</v>
      </c>
      <c r="Q15" s="211"/>
      <c r="R15" s="211"/>
      <c r="S15" s="211"/>
      <c r="T15" s="211"/>
      <c r="U15" s="57"/>
      <c r="V15" s="212" t="s">
        <v>30</v>
      </c>
      <c r="W15" s="213"/>
      <c r="X15" s="214" t="s">
        <v>31</v>
      </c>
      <c r="Y15" s="215"/>
      <c r="Z15" s="215"/>
      <c r="AA15" s="215"/>
      <c r="AB15" s="215"/>
      <c r="AC15" s="215"/>
      <c r="AD15" s="215"/>
      <c r="AE15" s="215"/>
      <c r="AF15" s="215"/>
      <c r="AG15" s="215"/>
      <c r="AH15" s="215"/>
      <c r="AI15" s="215"/>
      <c r="AJ15" s="215"/>
      <c r="AK15" s="216"/>
      <c r="AL15" s="193" t="s">
        <v>32</v>
      </c>
      <c r="AM15" s="195"/>
      <c r="AN15" s="193" t="s">
        <v>33</v>
      </c>
      <c r="AO15" s="195"/>
      <c r="AP15" s="193" t="s">
        <v>34</v>
      </c>
      <c r="AQ15" s="194"/>
      <c r="AR15" s="194"/>
      <c r="AS15" s="194"/>
      <c r="AT15" s="193" t="s">
        <v>35</v>
      </c>
      <c r="AU15" s="194"/>
      <c r="AV15" s="194"/>
      <c r="AW15" s="194"/>
      <c r="AX15" s="195"/>
    </row>
    <row r="16" spans="1:60" ht="20.100000000000001" customHeight="1">
      <c r="B16" s="162" t="s">
        <v>36</v>
      </c>
      <c r="C16" s="163"/>
      <c r="D16" s="163"/>
      <c r="E16" s="164"/>
      <c r="F16" s="196">
        <v>2500000</v>
      </c>
      <c r="G16" s="197"/>
      <c r="H16" s="197"/>
      <c r="I16" s="197"/>
      <c r="J16" s="197"/>
      <c r="K16" s="197"/>
      <c r="L16" s="198">
        <f>F16*0.1</f>
        <v>250000</v>
      </c>
      <c r="M16" s="199"/>
      <c r="N16" s="199"/>
      <c r="O16" s="199"/>
      <c r="P16" s="200">
        <f>F16+L16</f>
        <v>2750000</v>
      </c>
      <c r="Q16" s="200"/>
      <c r="R16" s="200"/>
      <c r="S16" s="200"/>
      <c r="T16" s="200"/>
      <c r="U16" s="56"/>
      <c r="V16" s="52"/>
      <c r="W16" s="53"/>
      <c r="X16" s="110" t="s">
        <v>106</v>
      </c>
      <c r="Y16" s="111"/>
      <c r="Z16" s="111"/>
      <c r="AA16" s="111"/>
      <c r="AB16" s="111"/>
      <c r="AC16" s="111"/>
      <c r="AD16" s="111"/>
      <c r="AE16" s="111"/>
      <c r="AF16" s="111"/>
      <c r="AG16" s="111"/>
      <c r="AH16" s="111"/>
      <c r="AI16" s="111"/>
      <c r="AJ16" s="111"/>
      <c r="AK16" s="112"/>
      <c r="AL16" s="113">
        <v>1</v>
      </c>
      <c r="AM16" s="114"/>
      <c r="AN16" s="115" t="s">
        <v>108</v>
      </c>
      <c r="AO16" s="116"/>
      <c r="AP16" s="117">
        <v>500000</v>
      </c>
      <c r="AQ16" s="118"/>
      <c r="AR16" s="118"/>
      <c r="AS16" s="118"/>
      <c r="AT16" s="117">
        <f>ROUNDDOWN(AL16*AP16,0)</f>
        <v>500000</v>
      </c>
      <c r="AU16" s="118"/>
      <c r="AV16" s="118"/>
      <c r="AW16" s="118"/>
      <c r="AX16" s="138"/>
    </row>
    <row r="17" spans="2:50" ht="20.100000000000001" customHeight="1" thickBot="1">
      <c r="B17" s="185" t="s">
        <v>37</v>
      </c>
      <c r="C17" s="186"/>
      <c r="D17" s="186"/>
      <c r="E17" s="187"/>
      <c r="F17" s="188">
        <v>500000</v>
      </c>
      <c r="G17" s="189"/>
      <c r="H17" s="189"/>
      <c r="I17" s="189"/>
      <c r="J17" s="189"/>
      <c r="K17" s="189"/>
      <c r="L17" s="190">
        <f>F17*0.1</f>
        <v>50000</v>
      </c>
      <c r="M17" s="191"/>
      <c r="N17" s="191"/>
      <c r="O17" s="191"/>
      <c r="P17" s="192">
        <f>F17+L17</f>
        <v>550000</v>
      </c>
      <c r="Q17" s="192"/>
      <c r="R17" s="192"/>
      <c r="S17" s="192"/>
      <c r="T17" s="192"/>
      <c r="U17" s="56"/>
      <c r="V17" s="52"/>
      <c r="W17" s="53"/>
      <c r="X17" s="110" t="s">
        <v>107</v>
      </c>
      <c r="Y17" s="111"/>
      <c r="Z17" s="111"/>
      <c r="AA17" s="111"/>
      <c r="AB17" s="111"/>
      <c r="AC17" s="111"/>
      <c r="AD17" s="111"/>
      <c r="AE17" s="111"/>
      <c r="AF17" s="111"/>
      <c r="AG17" s="111"/>
      <c r="AH17" s="111"/>
      <c r="AI17" s="111"/>
      <c r="AJ17" s="111"/>
      <c r="AK17" s="112"/>
      <c r="AL17" s="113">
        <v>1</v>
      </c>
      <c r="AM17" s="114"/>
      <c r="AN17" s="115" t="s">
        <v>108</v>
      </c>
      <c r="AO17" s="116"/>
      <c r="AP17" s="117">
        <v>300000</v>
      </c>
      <c r="AQ17" s="118"/>
      <c r="AR17" s="118"/>
      <c r="AS17" s="118"/>
      <c r="AT17" s="117">
        <f t="shared" ref="AT17:AT28" si="0">ROUNDDOWN(AL17*AP17,0)</f>
        <v>300000</v>
      </c>
      <c r="AU17" s="118"/>
      <c r="AV17" s="118"/>
      <c r="AW17" s="118"/>
      <c r="AX17" s="138"/>
    </row>
    <row r="18" spans="2:50" ht="20.100000000000001" customHeight="1" thickBot="1">
      <c r="B18" s="170" t="s">
        <v>38</v>
      </c>
      <c r="C18" s="171"/>
      <c r="D18" s="171"/>
      <c r="E18" s="172"/>
      <c r="F18" s="181">
        <f>IF(E12="請負",AT31,"")</f>
        <v>900000</v>
      </c>
      <c r="G18" s="182"/>
      <c r="H18" s="182"/>
      <c r="I18" s="182"/>
      <c r="J18" s="182"/>
      <c r="K18" s="182"/>
      <c r="L18" s="181">
        <f>IFERROR(F18*0.1,"")</f>
        <v>90000</v>
      </c>
      <c r="M18" s="182"/>
      <c r="N18" s="182"/>
      <c r="O18" s="182"/>
      <c r="P18" s="183">
        <f>IFERROR(F18+L18,"")</f>
        <v>990000</v>
      </c>
      <c r="Q18" s="183"/>
      <c r="R18" s="183"/>
      <c r="S18" s="183"/>
      <c r="T18" s="184"/>
      <c r="U18" s="66"/>
      <c r="V18" s="52"/>
      <c r="W18" s="53"/>
      <c r="X18" s="110" t="s">
        <v>97</v>
      </c>
      <c r="Y18" s="111"/>
      <c r="Z18" s="111"/>
      <c r="AA18" s="111"/>
      <c r="AB18" s="111"/>
      <c r="AC18" s="111"/>
      <c r="AD18" s="111"/>
      <c r="AE18" s="111"/>
      <c r="AF18" s="111"/>
      <c r="AG18" s="111"/>
      <c r="AH18" s="111"/>
      <c r="AI18" s="111"/>
      <c r="AJ18" s="111"/>
      <c r="AK18" s="112"/>
      <c r="AL18" s="113">
        <v>1</v>
      </c>
      <c r="AM18" s="114"/>
      <c r="AN18" s="115" t="s">
        <v>108</v>
      </c>
      <c r="AO18" s="116"/>
      <c r="AP18" s="117">
        <v>100000</v>
      </c>
      <c r="AQ18" s="118"/>
      <c r="AR18" s="118"/>
      <c r="AS18" s="118"/>
      <c r="AT18" s="117">
        <f t="shared" si="0"/>
        <v>100000</v>
      </c>
      <c r="AU18" s="118"/>
      <c r="AV18" s="118"/>
      <c r="AW18" s="118"/>
      <c r="AX18" s="138"/>
    </row>
    <row r="19" spans="2:50" ht="20.100000000000001" customHeight="1">
      <c r="B19" s="176" t="s">
        <v>39</v>
      </c>
      <c r="C19" s="176"/>
      <c r="D19" s="176"/>
      <c r="E19" s="176"/>
      <c r="F19" s="177">
        <f>IFERROR(F16-F17-F18,"")</f>
        <v>1100000</v>
      </c>
      <c r="G19" s="177"/>
      <c r="H19" s="177"/>
      <c r="I19" s="177"/>
      <c r="J19" s="177"/>
      <c r="K19" s="177"/>
      <c r="L19" s="178">
        <f>IFERROR(F19*0.1,"")</f>
        <v>110000</v>
      </c>
      <c r="M19" s="179"/>
      <c r="N19" s="179"/>
      <c r="O19" s="179"/>
      <c r="P19" s="180">
        <f>IFERROR(F19+L19,"")</f>
        <v>1210000</v>
      </c>
      <c r="Q19" s="180"/>
      <c r="R19" s="180"/>
      <c r="S19" s="180"/>
      <c r="T19" s="180"/>
      <c r="U19" s="56"/>
      <c r="V19" s="52"/>
      <c r="W19" s="53"/>
      <c r="X19" s="110"/>
      <c r="Y19" s="111"/>
      <c r="Z19" s="111"/>
      <c r="AA19" s="111"/>
      <c r="AB19" s="111"/>
      <c r="AC19" s="111"/>
      <c r="AD19" s="111"/>
      <c r="AE19" s="111"/>
      <c r="AF19" s="111"/>
      <c r="AG19" s="111"/>
      <c r="AH19" s="111"/>
      <c r="AI19" s="111"/>
      <c r="AJ19" s="111"/>
      <c r="AK19" s="112"/>
      <c r="AL19" s="113"/>
      <c r="AM19" s="114"/>
      <c r="AN19" s="115"/>
      <c r="AO19" s="116"/>
      <c r="AP19" s="117"/>
      <c r="AQ19" s="118"/>
      <c r="AR19" s="118"/>
      <c r="AS19" s="118"/>
      <c r="AT19" s="117">
        <f t="shared" si="0"/>
        <v>0</v>
      </c>
      <c r="AU19" s="118"/>
      <c r="AV19" s="118"/>
      <c r="AW19" s="118"/>
      <c r="AX19" s="138"/>
    </row>
    <row r="20" spans="2:50" ht="20.100000000000001" customHeight="1">
      <c r="B20" s="24"/>
      <c r="C20" s="24"/>
      <c r="D20" s="24"/>
      <c r="E20" s="24"/>
      <c r="F20" s="43"/>
      <c r="G20" s="43"/>
      <c r="H20" s="43"/>
      <c r="I20" s="43"/>
      <c r="J20" s="43"/>
      <c r="K20" s="43"/>
      <c r="L20" s="43"/>
      <c r="M20" s="43"/>
      <c r="N20" s="43"/>
      <c r="O20" s="43"/>
      <c r="P20" s="43"/>
      <c r="Q20" s="43"/>
      <c r="R20" s="43"/>
      <c r="S20" s="43"/>
      <c r="T20" s="43"/>
      <c r="U20" s="50"/>
      <c r="V20" s="52"/>
      <c r="W20" s="53"/>
      <c r="X20" s="110"/>
      <c r="Y20" s="111"/>
      <c r="Z20" s="111"/>
      <c r="AA20" s="111"/>
      <c r="AB20" s="111"/>
      <c r="AC20" s="111"/>
      <c r="AD20" s="111"/>
      <c r="AE20" s="111"/>
      <c r="AF20" s="111"/>
      <c r="AG20" s="111"/>
      <c r="AH20" s="111"/>
      <c r="AI20" s="111"/>
      <c r="AJ20" s="111"/>
      <c r="AK20" s="112"/>
      <c r="AL20" s="113"/>
      <c r="AM20" s="114"/>
      <c r="AN20" s="115"/>
      <c r="AO20" s="116"/>
      <c r="AP20" s="117"/>
      <c r="AQ20" s="118"/>
      <c r="AR20" s="118"/>
      <c r="AS20" s="118"/>
      <c r="AT20" s="117">
        <f t="shared" si="0"/>
        <v>0</v>
      </c>
      <c r="AU20" s="118"/>
      <c r="AV20" s="118"/>
      <c r="AW20" s="118"/>
      <c r="AX20" s="138"/>
    </row>
    <row r="21" spans="2:50" ht="20.100000000000001" customHeight="1" thickBot="1">
      <c r="B21" s="31" t="s">
        <v>40</v>
      </c>
      <c r="C21" s="9"/>
      <c r="D21" s="9"/>
      <c r="E21" s="9"/>
      <c r="F21" s="9"/>
      <c r="G21" s="9"/>
      <c r="H21" s="9"/>
      <c r="I21" s="17"/>
      <c r="J21" s="17"/>
      <c r="K21" s="17"/>
      <c r="L21" s="43"/>
      <c r="M21" s="43"/>
      <c r="N21" s="43"/>
      <c r="O21" s="43"/>
      <c r="P21" s="43"/>
      <c r="Q21" s="43"/>
      <c r="R21" s="43"/>
      <c r="S21" s="43"/>
      <c r="T21" s="43"/>
      <c r="U21" s="50"/>
      <c r="V21" s="52"/>
      <c r="W21" s="53"/>
      <c r="X21" s="110"/>
      <c r="Y21" s="111"/>
      <c r="Z21" s="111"/>
      <c r="AA21" s="111"/>
      <c r="AB21" s="111"/>
      <c r="AC21" s="111"/>
      <c r="AD21" s="111"/>
      <c r="AE21" s="111"/>
      <c r="AF21" s="111"/>
      <c r="AG21" s="111"/>
      <c r="AH21" s="111"/>
      <c r="AI21" s="111"/>
      <c r="AJ21" s="111"/>
      <c r="AK21" s="112"/>
      <c r="AL21" s="113"/>
      <c r="AM21" s="114"/>
      <c r="AN21" s="115"/>
      <c r="AO21" s="116"/>
      <c r="AP21" s="117"/>
      <c r="AQ21" s="118"/>
      <c r="AR21" s="118"/>
      <c r="AS21" s="118"/>
      <c r="AT21" s="117">
        <f t="shared" si="0"/>
        <v>0</v>
      </c>
      <c r="AU21" s="118"/>
      <c r="AV21" s="118"/>
      <c r="AW21" s="118"/>
      <c r="AX21" s="138"/>
    </row>
    <row r="22" spans="2:50" ht="20.100000000000001" customHeight="1" thickBot="1">
      <c r="B22" s="170" t="s">
        <v>41</v>
      </c>
      <c r="C22" s="171"/>
      <c r="D22" s="171"/>
      <c r="E22" s="172"/>
      <c r="F22" s="173" t="str">
        <f>IF(E12="物品・常用",AT33,"")</f>
        <v/>
      </c>
      <c r="G22" s="174"/>
      <c r="H22" s="174"/>
      <c r="I22" s="174"/>
      <c r="J22" s="174"/>
      <c r="K22" s="174"/>
      <c r="L22" s="174"/>
      <c r="M22" s="175"/>
      <c r="N22" s="32"/>
      <c r="O22" s="32"/>
      <c r="P22" s="43"/>
      <c r="Q22" s="43"/>
      <c r="R22" s="43"/>
      <c r="S22" s="43"/>
      <c r="T22" s="43"/>
      <c r="U22" s="50"/>
      <c r="V22" s="52"/>
      <c r="W22" s="53"/>
      <c r="X22" s="110"/>
      <c r="Y22" s="111"/>
      <c r="Z22" s="111"/>
      <c r="AA22" s="111"/>
      <c r="AB22" s="111"/>
      <c r="AC22" s="111"/>
      <c r="AD22" s="111"/>
      <c r="AE22" s="111"/>
      <c r="AF22" s="111"/>
      <c r="AG22" s="111"/>
      <c r="AH22" s="111"/>
      <c r="AI22" s="111"/>
      <c r="AJ22" s="111"/>
      <c r="AK22" s="112"/>
      <c r="AL22" s="113"/>
      <c r="AM22" s="114"/>
      <c r="AN22" s="115"/>
      <c r="AO22" s="116"/>
      <c r="AP22" s="117"/>
      <c r="AQ22" s="118"/>
      <c r="AR22" s="118"/>
      <c r="AS22" s="118"/>
      <c r="AT22" s="117">
        <f t="shared" si="0"/>
        <v>0</v>
      </c>
      <c r="AU22" s="118"/>
      <c r="AV22" s="118"/>
      <c r="AW22" s="118"/>
      <c r="AX22" s="138"/>
    </row>
    <row r="23" spans="2:50" ht="20.100000000000001" customHeight="1">
      <c r="B23" s="166" t="s">
        <v>42</v>
      </c>
      <c r="C23" s="167"/>
      <c r="D23" s="167"/>
      <c r="E23" s="168"/>
      <c r="F23" s="169" t="str">
        <f>IF(E12="物品・常用",AT31,"")</f>
        <v/>
      </c>
      <c r="G23" s="169"/>
      <c r="H23" s="169"/>
      <c r="I23" s="169"/>
      <c r="J23" s="169"/>
      <c r="K23" s="169"/>
      <c r="L23" s="169"/>
      <c r="M23" s="169"/>
      <c r="N23" s="32"/>
      <c r="O23" s="32"/>
      <c r="V23" s="52"/>
      <c r="W23" s="53"/>
      <c r="X23" s="110"/>
      <c r="Y23" s="111"/>
      <c r="Z23" s="111"/>
      <c r="AA23" s="111"/>
      <c r="AB23" s="111"/>
      <c r="AC23" s="111"/>
      <c r="AD23" s="111"/>
      <c r="AE23" s="111"/>
      <c r="AF23" s="111"/>
      <c r="AG23" s="111"/>
      <c r="AH23" s="111"/>
      <c r="AI23" s="111"/>
      <c r="AJ23" s="111"/>
      <c r="AK23" s="112"/>
      <c r="AL23" s="113"/>
      <c r="AM23" s="114"/>
      <c r="AN23" s="115"/>
      <c r="AO23" s="116"/>
      <c r="AP23" s="117"/>
      <c r="AQ23" s="118"/>
      <c r="AR23" s="118"/>
      <c r="AS23" s="118"/>
      <c r="AT23" s="117">
        <f t="shared" si="0"/>
        <v>0</v>
      </c>
      <c r="AU23" s="118"/>
      <c r="AV23" s="118"/>
      <c r="AW23" s="118"/>
      <c r="AX23" s="138"/>
    </row>
    <row r="24" spans="2:50" ht="20.100000000000001" customHeight="1">
      <c r="B24" s="162" t="s">
        <v>43</v>
      </c>
      <c r="C24" s="163"/>
      <c r="D24" s="163"/>
      <c r="E24" s="164"/>
      <c r="F24" s="165" t="str">
        <f>IF(E12="物品・常用",AT32,"")</f>
        <v/>
      </c>
      <c r="G24" s="165"/>
      <c r="H24" s="165"/>
      <c r="I24" s="165"/>
      <c r="J24" s="165"/>
      <c r="K24" s="165"/>
      <c r="L24" s="165"/>
      <c r="M24" s="165"/>
      <c r="N24" s="32"/>
      <c r="O24" s="32"/>
      <c r="V24" s="52"/>
      <c r="W24" s="53"/>
      <c r="X24" s="110"/>
      <c r="Y24" s="111"/>
      <c r="Z24" s="111"/>
      <c r="AA24" s="111"/>
      <c r="AB24" s="111"/>
      <c r="AC24" s="111"/>
      <c r="AD24" s="111"/>
      <c r="AE24" s="111"/>
      <c r="AF24" s="111"/>
      <c r="AG24" s="111"/>
      <c r="AH24" s="111"/>
      <c r="AI24" s="111"/>
      <c r="AJ24" s="111"/>
      <c r="AK24" s="112"/>
      <c r="AL24" s="113"/>
      <c r="AM24" s="114"/>
      <c r="AN24" s="115"/>
      <c r="AO24" s="116"/>
      <c r="AP24" s="117"/>
      <c r="AQ24" s="118"/>
      <c r="AR24" s="118"/>
      <c r="AS24" s="118"/>
      <c r="AT24" s="117">
        <f t="shared" si="0"/>
        <v>0</v>
      </c>
      <c r="AU24" s="118"/>
      <c r="AV24" s="118"/>
      <c r="AW24" s="118"/>
      <c r="AX24" s="138"/>
    </row>
    <row r="25" spans="2:50" ht="20.100000000000001" customHeight="1">
      <c r="B25" s="24"/>
      <c r="C25" s="24"/>
      <c r="D25" s="24"/>
      <c r="E25" s="24"/>
      <c r="F25" s="43"/>
      <c r="G25" s="43"/>
      <c r="H25" s="43"/>
      <c r="I25" s="43"/>
      <c r="J25" s="43"/>
      <c r="K25" s="43"/>
      <c r="V25" s="52"/>
      <c r="W25" s="53"/>
      <c r="X25" s="110"/>
      <c r="Y25" s="111"/>
      <c r="Z25" s="111"/>
      <c r="AA25" s="111"/>
      <c r="AB25" s="111"/>
      <c r="AC25" s="111"/>
      <c r="AD25" s="111"/>
      <c r="AE25" s="111"/>
      <c r="AF25" s="111"/>
      <c r="AG25" s="111"/>
      <c r="AH25" s="111"/>
      <c r="AI25" s="111"/>
      <c r="AJ25" s="111"/>
      <c r="AK25" s="112"/>
      <c r="AL25" s="113"/>
      <c r="AM25" s="114"/>
      <c r="AN25" s="115"/>
      <c r="AO25" s="116"/>
      <c r="AP25" s="117"/>
      <c r="AQ25" s="118"/>
      <c r="AR25" s="118"/>
      <c r="AS25" s="118"/>
      <c r="AT25" s="117">
        <f t="shared" si="0"/>
        <v>0</v>
      </c>
      <c r="AU25" s="118"/>
      <c r="AV25" s="118"/>
      <c r="AW25" s="118"/>
      <c r="AX25" s="138"/>
    </row>
    <row r="26" spans="2:50" ht="20.100000000000001" customHeight="1">
      <c r="B26" s="24"/>
      <c r="C26" s="24"/>
      <c r="D26" s="24"/>
      <c r="E26" s="24"/>
      <c r="F26" s="43"/>
      <c r="G26" s="43"/>
      <c r="H26" s="43"/>
      <c r="I26" s="43"/>
      <c r="J26" s="43"/>
      <c r="K26" s="43"/>
      <c r="V26" s="52"/>
      <c r="W26" s="53"/>
      <c r="X26" s="110"/>
      <c r="Y26" s="111"/>
      <c r="Z26" s="111"/>
      <c r="AA26" s="111"/>
      <c r="AB26" s="111"/>
      <c r="AC26" s="111"/>
      <c r="AD26" s="111"/>
      <c r="AE26" s="111"/>
      <c r="AF26" s="111"/>
      <c r="AG26" s="111"/>
      <c r="AH26" s="111"/>
      <c r="AI26" s="111"/>
      <c r="AJ26" s="111"/>
      <c r="AK26" s="112"/>
      <c r="AL26" s="113"/>
      <c r="AM26" s="114"/>
      <c r="AN26" s="115"/>
      <c r="AO26" s="116"/>
      <c r="AP26" s="117"/>
      <c r="AQ26" s="118"/>
      <c r="AR26" s="118"/>
      <c r="AS26" s="118"/>
      <c r="AT26" s="117">
        <f t="shared" si="0"/>
        <v>0</v>
      </c>
      <c r="AU26" s="118"/>
      <c r="AV26" s="118"/>
      <c r="AW26" s="118"/>
      <c r="AX26" s="138"/>
    </row>
    <row r="27" spans="2:50" ht="20.100000000000001" customHeight="1">
      <c r="B27" s="157" t="s">
        <v>60</v>
      </c>
      <c r="C27" s="158"/>
      <c r="D27" s="158"/>
      <c r="E27" s="158"/>
      <c r="F27" s="159"/>
      <c r="G27" s="159"/>
      <c r="H27" s="159"/>
      <c r="I27" s="159"/>
      <c r="J27" s="159"/>
      <c r="K27" s="159"/>
      <c r="L27" s="160" t="s">
        <v>44</v>
      </c>
      <c r="M27" s="160"/>
      <c r="N27" s="159"/>
      <c r="O27" s="159"/>
      <c r="P27" s="159"/>
      <c r="Q27" s="159"/>
      <c r="R27" s="160" t="s">
        <v>45</v>
      </c>
      <c r="S27" s="160"/>
      <c r="T27" s="161"/>
      <c r="U27" s="8"/>
      <c r="V27" s="52"/>
      <c r="W27" s="53"/>
      <c r="X27" s="110"/>
      <c r="Y27" s="111"/>
      <c r="Z27" s="111"/>
      <c r="AA27" s="111"/>
      <c r="AB27" s="111"/>
      <c r="AC27" s="111"/>
      <c r="AD27" s="111"/>
      <c r="AE27" s="111"/>
      <c r="AF27" s="111"/>
      <c r="AG27" s="111"/>
      <c r="AH27" s="111"/>
      <c r="AI27" s="111"/>
      <c r="AJ27" s="111"/>
      <c r="AK27" s="112"/>
      <c r="AL27" s="113"/>
      <c r="AM27" s="114"/>
      <c r="AN27" s="115"/>
      <c r="AO27" s="116"/>
      <c r="AP27" s="117"/>
      <c r="AQ27" s="118"/>
      <c r="AR27" s="118"/>
      <c r="AS27" s="118"/>
      <c r="AT27" s="117">
        <f t="shared" si="0"/>
        <v>0</v>
      </c>
      <c r="AU27" s="118"/>
      <c r="AV27" s="118"/>
      <c r="AW27" s="118"/>
      <c r="AX27" s="138"/>
    </row>
    <row r="28" spans="2:50" ht="20.100000000000001" customHeight="1">
      <c r="B28" s="151" t="s">
        <v>46</v>
      </c>
      <c r="C28" s="152"/>
      <c r="D28" s="152"/>
      <c r="E28" s="152"/>
      <c r="F28" s="60"/>
      <c r="G28" s="153" t="s">
        <v>47</v>
      </c>
      <c r="H28" s="153"/>
      <c r="I28" s="153"/>
      <c r="J28" s="153"/>
      <c r="K28" s="153" t="s">
        <v>48</v>
      </c>
      <c r="L28" s="153"/>
      <c r="M28" s="154" t="s">
        <v>61</v>
      </c>
      <c r="N28" s="154"/>
      <c r="O28" s="154"/>
      <c r="P28" s="154"/>
      <c r="Q28" s="155"/>
      <c r="R28" s="155"/>
      <c r="S28" s="155"/>
      <c r="T28" s="156"/>
      <c r="U28" s="17"/>
      <c r="V28" s="52"/>
      <c r="W28" s="53"/>
      <c r="X28" s="110"/>
      <c r="Y28" s="111"/>
      <c r="Z28" s="111"/>
      <c r="AA28" s="111"/>
      <c r="AB28" s="111"/>
      <c r="AC28" s="111"/>
      <c r="AD28" s="111"/>
      <c r="AE28" s="111"/>
      <c r="AF28" s="111"/>
      <c r="AG28" s="111"/>
      <c r="AH28" s="111"/>
      <c r="AI28" s="111"/>
      <c r="AJ28" s="111"/>
      <c r="AK28" s="112"/>
      <c r="AL28" s="113"/>
      <c r="AM28" s="114"/>
      <c r="AN28" s="115"/>
      <c r="AO28" s="116"/>
      <c r="AP28" s="117"/>
      <c r="AQ28" s="118"/>
      <c r="AR28" s="118"/>
      <c r="AS28" s="118"/>
      <c r="AT28" s="117">
        <f t="shared" si="0"/>
        <v>0</v>
      </c>
      <c r="AU28" s="118"/>
      <c r="AV28" s="118"/>
      <c r="AW28" s="118"/>
      <c r="AX28" s="138"/>
    </row>
    <row r="29" spans="2:50" ht="20.100000000000001" customHeight="1">
      <c r="B29" s="106" t="s">
        <v>49</v>
      </c>
      <c r="C29" s="107"/>
      <c r="D29" s="107"/>
      <c r="E29" s="107"/>
      <c r="F29" s="108"/>
      <c r="G29" s="108"/>
      <c r="H29" s="108"/>
      <c r="I29" s="108"/>
      <c r="J29" s="108"/>
      <c r="K29" s="108"/>
      <c r="L29" s="108"/>
      <c r="M29" s="108"/>
      <c r="N29" s="108"/>
      <c r="O29" s="108"/>
      <c r="P29" s="108"/>
      <c r="Q29" s="108"/>
      <c r="R29" s="108"/>
      <c r="S29" s="108"/>
      <c r="T29" s="109"/>
      <c r="U29" s="17"/>
      <c r="V29" s="52"/>
      <c r="W29" s="53"/>
      <c r="X29" s="110"/>
      <c r="Y29" s="111"/>
      <c r="Z29" s="111"/>
      <c r="AA29" s="111"/>
      <c r="AB29" s="111"/>
      <c r="AC29" s="111"/>
      <c r="AD29" s="111"/>
      <c r="AE29" s="111"/>
      <c r="AF29" s="111"/>
      <c r="AG29" s="111"/>
      <c r="AH29" s="111"/>
      <c r="AI29" s="111"/>
      <c r="AJ29" s="111"/>
      <c r="AK29" s="112"/>
      <c r="AL29" s="113"/>
      <c r="AM29" s="114"/>
      <c r="AN29" s="115"/>
      <c r="AO29" s="116"/>
      <c r="AP29" s="117"/>
      <c r="AQ29" s="118"/>
      <c r="AR29" s="118"/>
      <c r="AS29" s="118"/>
      <c r="AT29" s="117">
        <f>ROUNDDOWN(AL29*AP29,0)</f>
        <v>0</v>
      </c>
      <c r="AU29" s="118"/>
      <c r="AV29" s="118"/>
      <c r="AW29" s="118"/>
      <c r="AX29" s="138"/>
    </row>
    <row r="30" spans="2:50" ht="20.100000000000001" customHeight="1" thickBot="1">
      <c r="B30" s="17"/>
      <c r="C30" s="17"/>
      <c r="D30" s="17"/>
      <c r="E30" s="17"/>
      <c r="F30" s="44" t="b">
        <v>0</v>
      </c>
      <c r="G30" s="44" t="b">
        <v>0</v>
      </c>
      <c r="H30" s="20"/>
      <c r="I30" s="20"/>
      <c r="J30" s="20"/>
      <c r="K30" s="20"/>
      <c r="L30" s="20"/>
      <c r="M30" s="20"/>
      <c r="N30" s="20"/>
      <c r="O30" s="20"/>
      <c r="P30" s="20"/>
      <c r="Q30" s="20"/>
      <c r="R30" s="20"/>
      <c r="S30" s="20"/>
      <c r="T30" s="20"/>
      <c r="U30" s="17"/>
      <c r="V30" s="54"/>
      <c r="W30" s="55"/>
      <c r="X30" s="139"/>
      <c r="Y30" s="140"/>
      <c r="Z30" s="140"/>
      <c r="AA30" s="140"/>
      <c r="AB30" s="140"/>
      <c r="AC30" s="140"/>
      <c r="AD30" s="140"/>
      <c r="AE30" s="140"/>
      <c r="AF30" s="140"/>
      <c r="AG30" s="140"/>
      <c r="AH30" s="140"/>
      <c r="AI30" s="140"/>
      <c r="AJ30" s="140"/>
      <c r="AK30" s="141"/>
      <c r="AL30" s="142"/>
      <c r="AM30" s="143"/>
      <c r="AN30" s="144"/>
      <c r="AO30" s="145"/>
      <c r="AP30" s="146"/>
      <c r="AQ30" s="147"/>
      <c r="AR30" s="147"/>
      <c r="AS30" s="147"/>
      <c r="AT30" s="148">
        <f>ROUNDDOWN(AL30*AP30,0)</f>
        <v>0</v>
      </c>
      <c r="AU30" s="149"/>
      <c r="AV30" s="149"/>
      <c r="AW30" s="149"/>
      <c r="AX30" s="150"/>
    </row>
    <row r="31" spans="2:50" ht="20.100000000000001" customHeight="1">
      <c r="B31" s="58" t="s">
        <v>50</v>
      </c>
      <c r="C31" s="59"/>
      <c r="D31" s="59"/>
      <c r="E31" s="59"/>
      <c r="F31" s="59"/>
      <c r="G31" s="59"/>
      <c r="H31" s="59"/>
      <c r="I31" s="59"/>
      <c r="J31" s="59"/>
      <c r="K31" s="59"/>
      <c r="L31" s="59"/>
      <c r="M31" s="59"/>
      <c r="N31" s="59"/>
      <c r="O31" s="59"/>
      <c r="P31" s="59"/>
      <c r="Q31" s="59"/>
      <c r="R31" s="59"/>
      <c r="S31" s="17"/>
      <c r="T31" s="7"/>
      <c r="U31" s="7"/>
      <c r="V31" s="7"/>
      <c r="W31" s="7"/>
      <c r="X31" s="7"/>
      <c r="Y31" s="7"/>
      <c r="Z31" s="45"/>
      <c r="AA31" s="45"/>
      <c r="AB31" s="45"/>
      <c r="AC31" s="45"/>
      <c r="AD31" s="45"/>
      <c r="AE31" s="45"/>
      <c r="AF31" s="45"/>
      <c r="AG31" s="45"/>
      <c r="AH31" s="45"/>
      <c r="AI31" s="45"/>
      <c r="AJ31" s="45"/>
      <c r="AK31" s="45"/>
      <c r="AL31" s="45"/>
      <c r="AM31" s="45"/>
      <c r="AN31" s="126" t="s">
        <v>51</v>
      </c>
      <c r="AO31" s="127"/>
      <c r="AP31" s="127"/>
      <c r="AQ31" s="127"/>
      <c r="AR31" s="128"/>
      <c r="AS31" s="129"/>
      <c r="AT31" s="130">
        <f>SUM(AT16:AX30)</f>
        <v>900000</v>
      </c>
      <c r="AU31" s="130"/>
      <c r="AV31" s="130"/>
      <c r="AW31" s="130"/>
      <c r="AX31" s="131"/>
    </row>
    <row r="32" spans="2:50" ht="20.100000000000001" customHeight="1">
      <c r="B32" s="121" t="s">
        <v>52</v>
      </c>
      <c r="C32" s="121"/>
      <c r="D32" s="121"/>
      <c r="E32" s="121" t="s">
        <v>53</v>
      </c>
      <c r="F32" s="121"/>
      <c r="G32" s="121"/>
      <c r="H32" s="121" t="s">
        <v>54</v>
      </c>
      <c r="I32" s="121"/>
      <c r="J32" s="121"/>
      <c r="K32" s="121"/>
      <c r="L32" s="121"/>
      <c r="M32" s="121"/>
      <c r="N32" s="121"/>
      <c r="O32" s="121"/>
      <c r="P32" s="121"/>
      <c r="Q32" s="121"/>
      <c r="R32" s="121" t="s">
        <v>55</v>
      </c>
      <c r="S32" s="121"/>
      <c r="T32" s="121"/>
      <c r="U32" s="121"/>
      <c r="V32" s="121"/>
      <c r="W32" s="121"/>
      <c r="X32" s="121"/>
      <c r="Y32" s="121"/>
      <c r="Z32" s="121"/>
      <c r="AA32" s="121"/>
      <c r="AB32" s="121" t="s">
        <v>56</v>
      </c>
      <c r="AC32" s="121"/>
      <c r="AD32" s="121"/>
      <c r="AE32" s="17"/>
      <c r="AF32" s="17"/>
      <c r="AG32" s="45"/>
      <c r="AH32" s="45"/>
      <c r="AI32" s="46"/>
      <c r="AJ32" s="45"/>
      <c r="AK32" s="45"/>
      <c r="AL32" s="45"/>
      <c r="AM32" s="47"/>
      <c r="AN32" s="132" t="s">
        <v>100</v>
      </c>
      <c r="AO32" s="133"/>
      <c r="AP32" s="133"/>
      <c r="AQ32" s="133"/>
      <c r="AR32" s="133"/>
      <c r="AS32" s="134"/>
      <c r="AT32" s="135">
        <f>ROUNDDOWN(AT31*0.1,0)</f>
        <v>90000</v>
      </c>
      <c r="AU32" s="136"/>
      <c r="AV32" s="136"/>
      <c r="AW32" s="136"/>
      <c r="AX32" s="137"/>
    </row>
    <row r="33" spans="2:50" ht="20.100000000000001" customHeight="1" thickBot="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7"/>
      <c r="AF33" s="17"/>
      <c r="AG33" s="45"/>
      <c r="AH33" s="45"/>
      <c r="AI33" s="46"/>
      <c r="AJ33" s="45"/>
      <c r="AK33" s="45"/>
      <c r="AL33" s="45"/>
      <c r="AM33" s="45"/>
      <c r="AN33" s="122" t="s">
        <v>57</v>
      </c>
      <c r="AO33" s="123"/>
      <c r="AP33" s="123"/>
      <c r="AQ33" s="123"/>
      <c r="AR33" s="124"/>
      <c r="AS33" s="125"/>
      <c r="AT33" s="119">
        <f>SUM(AT31:AX32)</f>
        <v>990000</v>
      </c>
      <c r="AU33" s="119"/>
      <c r="AV33" s="119"/>
      <c r="AW33" s="119"/>
      <c r="AX33" s="120"/>
    </row>
    <row r="34" spans="2:50" ht="20.100000000000001" customHeight="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7"/>
      <c r="AF34" s="17"/>
      <c r="AG34" s="45"/>
      <c r="AH34" s="45"/>
      <c r="AI34" s="45"/>
      <c r="AJ34" s="45"/>
      <c r="AK34" s="48"/>
      <c r="AL34" s="48"/>
      <c r="AM34" s="8"/>
      <c r="AN34" s="8"/>
      <c r="AO34" s="8"/>
      <c r="AP34" s="8"/>
      <c r="AQ34" s="8"/>
    </row>
  </sheetData>
  <mergeCells count="174">
    <mergeCell ref="AS3:AT4"/>
    <mergeCell ref="AU3:AU4"/>
    <mergeCell ref="AV3:AV4"/>
    <mergeCell ref="AW3:AW4"/>
    <mergeCell ref="AX3:AX4"/>
    <mergeCell ref="B6:D6"/>
    <mergeCell ref="H6:I6"/>
    <mergeCell ref="J6:K6"/>
    <mergeCell ref="AF6:AI6"/>
    <mergeCell ref="AS6:AT6"/>
    <mergeCell ref="A2:L4"/>
    <mergeCell ref="S2:AA4"/>
    <mergeCell ref="AB2:AF4"/>
    <mergeCell ref="M3:N4"/>
    <mergeCell ref="AP3:AQ4"/>
    <mergeCell ref="AR3:AR4"/>
    <mergeCell ref="AS8:AT8"/>
    <mergeCell ref="E9:V10"/>
    <mergeCell ref="AF10:AI10"/>
    <mergeCell ref="AJ10:AX10"/>
    <mergeCell ref="AF11:AI11"/>
    <mergeCell ref="AJ11:AU11"/>
    <mergeCell ref="AF12:AI12"/>
    <mergeCell ref="AJ12:AU12"/>
    <mergeCell ref="AV12:AX12"/>
    <mergeCell ref="B11:K11"/>
    <mergeCell ref="B12:D12"/>
    <mergeCell ref="E12:K12"/>
    <mergeCell ref="M12:N12"/>
    <mergeCell ref="O12:T12"/>
    <mergeCell ref="B7:D10"/>
    <mergeCell ref="E8:V8"/>
    <mergeCell ref="AF8:AI8"/>
    <mergeCell ref="AN8:AQ8"/>
    <mergeCell ref="AF13:AI13"/>
    <mergeCell ref="AJ13:AK13"/>
    <mergeCell ref="AM13:AN13"/>
    <mergeCell ref="AP13:AR13"/>
    <mergeCell ref="B15:E15"/>
    <mergeCell ref="F15:K15"/>
    <mergeCell ref="L15:O15"/>
    <mergeCell ref="P15:T15"/>
    <mergeCell ref="V15:W15"/>
    <mergeCell ref="X15:AK15"/>
    <mergeCell ref="AL15:AM15"/>
    <mergeCell ref="AN15:AO15"/>
    <mergeCell ref="AP15:AS15"/>
    <mergeCell ref="AT15:AX15"/>
    <mergeCell ref="B16:E16"/>
    <mergeCell ref="F16:K16"/>
    <mergeCell ref="L16:O16"/>
    <mergeCell ref="P16:T16"/>
    <mergeCell ref="X16:AK16"/>
    <mergeCell ref="AL16:AM16"/>
    <mergeCell ref="AN16:AO16"/>
    <mergeCell ref="AP16:AS16"/>
    <mergeCell ref="AT16:AX16"/>
    <mergeCell ref="B17:E17"/>
    <mergeCell ref="F17:K17"/>
    <mergeCell ref="L17:O17"/>
    <mergeCell ref="P17:T17"/>
    <mergeCell ref="X17:AK17"/>
    <mergeCell ref="AL17:AM17"/>
    <mergeCell ref="AN17:AO17"/>
    <mergeCell ref="AP17:AS17"/>
    <mergeCell ref="AT17:AX17"/>
    <mergeCell ref="B18:E18"/>
    <mergeCell ref="F18:K18"/>
    <mergeCell ref="L18:O18"/>
    <mergeCell ref="P18:T18"/>
    <mergeCell ref="X18:AK18"/>
    <mergeCell ref="AL18:AM18"/>
    <mergeCell ref="AN18:AO18"/>
    <mergeCell ref="AP18:AS18"/>
    <mergeCell ref="AT18:AX18"/>
    <mergeCell ref="B19:E19"/>
    <mergeCell ref="F19:K19"/>
    <mergeCell ref="L19:O19"/>
    <mergeCell ref="P19:T19"/>
    <mergeCell ref="X19:AK19"/>
    <mergeCell ref="AL19:AM19"/>
    <mergeCell ref="AN19:AO19"/>
    <mergeCell ref="AP19:AS19"/>
    <mergeCell ref="AT19:AX19"/>
    <mergeCell ref="X20:AK20"/>
    <mergeCell ref="AL20:AM20"/>
    <mergeCell ref="AN20:AO20"/>
    <mergeCell ref="AP20:AS20"/>
    <mergeCell ref="AT20:AX20"/>
    <mergeCell ref="X21:AK21"/>
    <mergeCell ref="AL21:AM21"/>
    <mergeCell ref="AN21:AO21"/>
    <mergeCell ref="AP21:AS21"/>
    <mergeCell ref="AT21:AX21"/>
    <mergeCell ref="AT22:AX22"/>
    <mergeCell ref="B23:E23"/>
    <mergeCell ref="F23:M23"/>
    <mergeCell ref="X23:AK23"/>
    <mergeCell ref="AL23:AM23"/>
    <mergeCell ref="AN23:AO23"/>
    <mergeCell ref="AP23:AS23"/>
    <mergeCell ref="AT23:AX23"/>
    <mergeCell ref="B22:E22"/>
    <mergeCell ref="F22:M22"/>
    <mergeCell ref="X22:AK22"/>
    <mergeCell ref="AL22:AM22"/>
    <mergeCell ref="AN22:AO22"/>
    <mergeCell ref="AP22:AS22"/>
    <mergeCell ref="AT26:AX26"/>
    <mergeCell ref="B27:E27"/>
    <mergeCell ref="F27:K27"/>
    <mergeCell ref="L27:M27"/>
    <mergeCell ref="N27:Q27"/>
    <mergeCell ref="R27:T27"/>
    <mergeCell ref="AT24:AX24"/>
    <mergeCell ref="X25:AK25"/>
    <mergeCell ref="AL25:AM25"/>
    <mergeCell ref="AN25:AO25"/>
    <mergeCell ref="AP25:AS25"/>
    <mergeCell ref="AT25:AX25"/>
    <mergeCell ref="B24:E24"/>
    <mergeCell ref="F24:M24"/>
    <mergeCell ref="X24:AK24"/>
    <mergeCell ref="AL24:AM24"/>
    <mergeCell ref="AN24:AO24"/>
    <mergeCell ref="AP24:AS24"/>
    <mergeCell ref="B28:E28"/>
    <mergeCell ref="G28:H28"/>
    <mergeCell ref="I28:J28"/>
    <mergeCell ref="K28:L28"/>
    <mergeCell ref="M28:P28"/>
    <mergeCell ref="X26:AK26"/>
    <mergeCell ref="AL26:AM26"/>
    <mergeCell ref="AN26:AO26"/>
    <mergeCell ref="AP26:AS26"/>
    <mergeCell ref="Q28:T28"/>
    <mergeCell ref="X28:AK28"/>
    <mergeCell ref="AL28:AM28"/>
    <mergeCell ref="AN28:AO28"/>
    <mergeCell ref="AP28:AS28"/>
    <mergeCell ref="AT28:AX28"/>
    <mergeCell ref="X27:AK27"/>
    <mergeCell ref="AL27:AM27"/>
    <mergeCell ref="AN27:AO27"/>
    <mergeCell ref="AP27:AS27"/>
    <mergeCell ref="AT27:AX27"/>
    <mergeCell ref="AT29:AX29"/>
    <mergeCell ref="X30:AK30"/>
    <mergeCell ref="AL30:AM30"/>
    <mergeCell ref="AN30:AO30"/>
    <mergeCell ref="AP30:AS30"/>
    <mergeCell ref="AT30:AX30"/>
    <mergeCell ref="B29:E29"/>
    <mergeCell ref="F29:T29"/>
    <mergeCell ref="X29:AK29"/>
    <mergeCell ref="AL29:AM29"/>
    <mergeCell ref="AN29:AO29"/>
    <mergeCell ref="AP29:AS29"/>
    <mergeCell ref="AT33:AX33"/>
    <mergeCell ref="B33:D34"/>
    <mergeCell ref="E33:G34"/>
    <mergeCell ref="H33:Q34"/>
    <mergeCell ref="R33:AA34"/>
    <mergeCell ref="AB33:AD34"/>
    <mergeCell ref="AN33:AS33"/>
    <mergeCell ref="AN31:AS31"/>
    <mergeCell ref="AT31:AX31"/>
    <mergeCell ref="B32:D32"/>
    <mergeCell ref="E32:G32"/>
    <mergeCell ref="H32:Q32"/>
    <mergeCell ref="R32:AA32"/>
    <mergeCell ref="AB32:AD32"/>
    <mergeCell ref="AN32:AS32"/>
    <mergeCell ref="AT32:AX32"/>
  </mergeCells>
  <phoneticPr fontId="2"/>
  <dataValidations count="1">
    <dataValidation type="list" allowBlank="1" showInputMessage="1" showErrorMessage="1" sqref="E12:K12 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385:K65385 JB65385:JH65385 SX65385:TD65385 ACT65385:ACZ65385 AMP65385:AMV65385 AWL65385:AWR65385 BGH65385:BGN65385 BQD65385:BQJ65385 BZZ65385:CAF65385 CJV65385:CKB65385 CTR65385:CTX65385 DDN65385:DDT65385 DNJ65385:DNP65385 DXF65385:DXL65385 EHB65385:EHH65385 EQX65385:ERD65385 FAT65385:FAZ65385 FKP65385:FKV65385 FUL65385:FUR65385 GEH65385:GEN65385 GOD65385:GOJ65385 GXZ65385:GYF65385 HHV65385:HIB65385 HRR65385:HRX65385 IBN65385:IBT65385 ILJ65385:ILP65385 IVF65385:IVL65385 JFB65385:JFH65385 JOX65385:JPD65385 JYT65385:JYZ65385 KIP65385:KIV65385 KSL65385:KSR65385 LCH65385:LCN65385 LMD65385:LMJ65385 LVZ65385:LWF65385 MFV65385:MGB65385 MPR65385:MPX65385 MZN65385:MZT65385 NJJ65385:NJP65385 NTF65385:NTL65385 ODB65385:ODH65385 OMX65385:OND65385 OWT65385:OWZ65385 PGP65385:PGV65385 PQL65385:PQR65385 QAH65385:QAN65385 QKD65385:QKJ65385 QTZ65385:QUF65385 RDV65385:REB65385 RNR65385:RNX65385 RXN65385:RXT65385 SHJ65385:SHP65385 SRF65385:SRL65385 TBB65385:TBH65385 TKX65385:TLD65385 TUT65385:TUZ65385 UEP65385:UEV65385 UOL65385:UOR65385 UYH65385:UYN65385 VID65385:VIJ65385 VRZ65385:VSF65385 WBV65385:WCB65385 WLR65385:WLX65385 WVN65385:WVT65385 E130921:K130921 JB130921:JH130921 SX130921:TD130921 ACT130921:ACZ130921 AMP130921:AMV130921 AWL130921:AWR130921 BGH130921:BGN130921 BQD130921:BQJ130921 BZZ130921:CAF130921 CJV130921:CKB130921 CTR130921:CTX130921 DDN130921:DDT130921 DNJ130921:DNP130921 DXF130921:DXL130921 EHB130921:EHH130921 EQX130921:ERD130921 FAT130921:FAZ130921 FKP130921:FKV130921 FUL130921:FUR130921 GEH130921:GEN130921 GOD130921:GOJ130921 GXZ130921:GYF130921 HHV130921:HIB130921 HRR130921:HRX130921 IBN130921:IBT130921 ILJ130921:ILP130921 IVF130921:IVL130921 JFB130921:JFH130921 JOX130921:JPD130921 JYT130921:JYZ130921 KIP130921:KIV130921 KSL130921:KSR130921 LCH130921:LCN130921 LMD130921:LMJ130921 LVZ130921:LWF130921 MFV130921:MGB130921 MPR130921:MPX130921 MZN130921:MZT130921 NJJ130921:NJP130921 NTF130921:NTL130921 ODB130921:ODH130921 OMX130921:OND130921 OWT130921:OWZ130921 PGP130921:PGV130921 PQL130921:PQR130921 QAH130921:QAN130921 QKD130921:QKJ130921 QTZ130921:QUF130921 RDV130921:REB130921 RNR130921:RNX130921 RXN130921:RXT130921 SHJ130921:SHP130921 SRF130921:SRL130921 TBB130921:TBH130921 TKX130921:TLD130921 TUT130921:TUZ130921 UEP130921:UEV130921 UOL130921:UOR130921 UYH130921:UYN130921 VID130921:VIJ130921 VRZ130921:VSF130921 WBV130921:WCB130921 WLR130921:WLX130921 WVN130921:WVT130921 E196457:K196457 JB196457:JH196457 SX196457:TD196457 ACT196457:ACZ196457 AMP196457:AMV196457 AWL196457:AWR196457 BGH196457:BGN196457 BQD196457:BQJ196457 BZZ196457:CAF196457 CJV196457:CKB196457 CTR196457:CTX196457 DDN196457:DDT196457 DNJ196457:DNP196457 DXF196457:DXL196457 EHB196457:EHH196457 EQX196457:ERD196457 FAT196457:FAZ196457 FKP196457:FKV196457 FUL196457:FUR196457 GEH196457:GEN196457 GOD196457:GOJ196457 GXZ196457:GYF196457 HHV196457:HIB196457 HRR196457:HRX196457 IBN196457:IBT196457 ILJ196457:ILP196457 IVF196457:IVL196457 JFB196457:JFH196457 JOX196457:JPD196457 JYT196457:JYZ196457 KIP196457:KIV196457 KSL196457:KSR196457 LCH196457:LCN196457 LMD196457:LMJ196457 LVZ196457:LWF196457 MFV196457:MGB196457 MPR196457:MPX196457 MZN196457:MZT196457 NJJ196457:NJP196457 NTF196457:NTL196457 ODB196457:ODH196457 OMX196457:OND196457 OWT196457:OWZ196457 PGP196457:PGV196457 PQL196457:PQR196457 QAH196457:QAN196457 QKD196457:QKJ196457 QTZ196457:QUF196457 RDV196457:REB196457 RNR196457:RNX196457 RXN196457:RXT196457 SHJ196457:SHP196457 SRF196457:SRL196457 TBB196457:TBH196457 TKX196457:TLD196457 TUT196457:TUZ196457 UEP196457:UEV196457 UOL196457:UOR196457 UYH196457:UYN196457 VID196457:VIJ196457 VRZ196457:VSF196457 WBV196457:WCB196457 WLR196457:WLX196457 WVN196457:WVT196457 E261993:K261993 JB261993:JH261993 SX261993:TD261993 ACT261993:ACZ261993 AMP261993:AMV261993 AWL261993:AWR261993 BGH261993:BGN261993 BQD261993:BQJ261993 BZZ261993:CAF261993 CJV261993:CKB261993 CTR261993:CTX261993 DDN261993:DDT261993 DNJ261993:DNP261993 DXF261993:DXL261993 EHB261993:EHH261993 EQX261993:ERD261993 FAT261993:FAZ261993 FKP261993:FKV261993 FUL261993:FUR261993 GEH261993:GEN261993 GOD261993:GOJ261993 GXZ261993:GYF261993 HHV261993:HIB261993 HRR261993:HRX261993 IBN261993:IBT261993 ILJ261993:ILP261993 IVF261993:IVL261993 JFB261993:JFH261993 JOX261993:JPD261993 JYT261993:JYZ261993 KIP261993:KIV261993 KSL261993:KSR261993 LCH261993:LCN261993 LMD261993:LMJ261993 LVZ261993:LWF261993 MFV261993:MGB261993 MPR261993:MPX261993 MZN261993:MZT261993 NJJ261993:NJP261993 NTF261993:NTL261993 ODB261993:ODH261993 OMX261993:OND261993 OWT261993:OWZ261993 PGP261993:PGV261993 PQL261993:PQR261993 QAH261993:QAN261993 QKD261993:QKJ261993 QTZ261993:QUF261993 RDV261993:REB261993 RNR261993:RNX261993 RXN261993:RXT261993 SHJ261993:SHP261993 SRF261993:SRL261993 TBB261993:TBH261993 TKX261993:TLD261993 TUT261993:TUZ261993 UEP261993:UEV261993 UOL261993:UOR261993 UYH261993:UYN261993 VID261993:VIJ261993 VRZ261993:VSF261993 WBV261993:WCB261993 WLR261993:WLX261993 WVN261993:WVT261993 E327529:K327529 JB327529:JH327529 SX327529:TD327529 ACT327529:ACZ327529 AMP327529:AMV327529 AWL327529:AWR327529 BGH327529:BGN327529 BQD327529:BQJ327529 BZZ327529:CAF327529 CJV327529:CKB327529 CTR327529:CTX327529 DDN327529:DDT327529 DNJ327529:DNP327529 DXF327529:DXL327529 EHB327529:EHH327529 EQX327529:ERD327529 FAT327529:FAZ327529 FKP327529:FKV327529 FUL327529:FUR327529 GEH327529:GEN327529 GOD327529:GOJ327529 GXZ327529:GYF327529 HHV327529:HIB327529 HRR327529:HRX327529 IBN327529:IBT327529 ILJ327529:ILP327529 IVF327529:IVL327529 JFB327529:JFH327529 JOX327529:JPD327529 JYT327529:JYZ327529 KIP327529:KIV327529 KSL327529:KSR327529 LCH327529:LCN327529 LMD327529:LMJ327529 LVZ327529:LWF327529 MFV327529:MGB327529 MPR327529:MPX327529 MZN327529:MZT327529 NJJ327529:NJP327529 NTF327529:NTL327529 ODB327529:ODH327529 OMX327529:OND327529 OWT327529:OWZ327529 PGP327529:PGV327529 PQL327529:PQR327529 QAH327529:QAN327529 QKD327529:QKJ327529 QTZ327529:QUF327529 RDV327529:REB327529 RNR327529:RNX327529 RXN327529:RXT327529 SHJ327529:SHP327529 SRF327529:SRL327529 TBB327529:TBH327529 TKX327529:TLD327529 TUT327529:TUZ327529 UEP327529:UEV327529 UOL327529:UOR327529 UYH327529:UYN327529 VID327529:VIJ327529 VRZ327529:VSF327529 WBV327529:WCB327529 WLR327529:WLX327529 WVN327529:WVT327529 E393065:K393065 JB393065:JH393065 SX393065:TD393065 ACT393065:ACZ393065 AMP393065:AMV393065 AWL393065:AWR393065 BGH393065:BGN393065 BQD393065:BQJ393065 BZZ393065:CAF393065 CJV393065:CKB393065 CTR393065:CTX393065 DDN393065:DDT393065 DNJ393065:DNP393065 DXF393065:DXL393065 EHB393065:EHH393065 EQX393065:ERD393065 FAT393065:FAZ393065 FKP393065:FKV393065 FUL393065:FUR393065 GEH393065:GEN393065 GOD393065:GOJ393065 GXZ393065:GYF393065 HHV393065:HIB393065 HRR393065:HRX393065 IBN393065:IBT393065 ILJ393065:ILP393065 IVF393065:IVL393065 JFB393065:JFH393065 JOX393065:JPD393065 JYT393065:JYZ393065 KIP393065:KIV393065 KSL393065:KSR393065 LCH393065:LCN393065 LMD393065:LMJ393065 LVZ393065:LWF393065 MFV393065:MGB393065 MPR393065:MPX393065 MZN393065:MZT393065 NJJ393065:NJP393065 NTF393065:NTL393065 ODB393065:ODH393065 OMX393065:OND393065 OWT393065:OWZ393065 PGP393065:PGV393065 PQL393065:PQR393065 QAH393065:QAN393065 QKD393065:QKJ393065 QTZ393065:QUF393065 RDV393065:REB393065 RNR393065:RNX393065 RXN393065:RXT393065 SHJ393065:SHP393065 SRF393065:SRL393065 TBB393065:TBH393065 TKX393065:TLD393065 TUT393065:TUZ393065 UEP393065:UEV393065 UOL393065:UOR393065 UYH393065:UYN393065 VID393065:VIJ393065 VRZ393065:VSF393065 WBV393065:WCB393065 WLR393065:WLX393065 WVN393065:WVT393065 E458601:K458601 JB458601:JH458601 SX458601:TD458601 ACT458601:ACZ458601 AMP458601:AMV458601 AWL458601:AWR458601 BGH458601:BGN458601 BQD458601:BQJ458601 BZZ458601:CAF458601 CJV458601:CKB458601 CTR458601:CTX458601 DDN458601:DDT458601 DNJ458601:DNP458601 DXF458601:DXL458601 EHB458601:EHH458601 EQX458601:ERD458601 FAT458601:FAZ458601 FKP458601:FKV458601 FUL458601:FUR458601 GEH458601:GEN458601 GOD458601:GOJ458601 GXZ458601:GYF458601 HHV458601:HIB458601 HRR458601:HRX458601 IBN458601:IBT458601 ILJ458601:ILP458601 IVF458601:IVL458601 JFB458601:JFH458601 JOX458601:JPD458601 JYT458601:JYZ458601 KIP458601:KIV458601 KSL458601:KSR458601 LCH458601:LCN458601 LMD458601:LMJ458601 LVZ458601:LWF458601 MFV458601:MGB458601 MPR458601:MPX458601 MZN458601:MZT458601 NJJ458601:NJP458601 NTF458601:NTL458601 ODB458601:ODH458601 OMX458601:OND458601 OWT458601:OWZ458601 PGP458601:PGV458601 PQL458601:PQR458601 QAH458601:QAN458601 QKD458601:QKJ458601 QTZ458601:QUF458601 RDV458601:REB458601 RNR458601:RNX458601 RXN458601:RXT458601 SHJ458601:SHP458601 SRF458601:SRL458601 TBB458601:TBH458601 TKX458601:TLD458601 TUT458601:TUZ458601 UEP458601:UEV458601 UOL458601:UOR458601 UYH458601:UYN458601 VID458601:VIJ458601 VRZ458601:VSF458601 WBV458601:WCB458601 WLR458601:WLX458601 WVN458601:WVT458601 E524137:K524137 JB524137:JH524137 SX524137:TD524137 ACT524137:ACZ524137 AMP524137:AMV524137 AWL524137:AWR524137 BGH524137:BGN524137 BQD524137:BQJ524137 BZZ524137:CAF524137 CJV524137:CKB524137 CTR524137:CTX524137 DDN524137:DDT524137 DNJ524137:DNP524137 DXF524137:DXL524137 EHB524137:EHH524137 EQX524137:ERD524137 FAT524137:FAZ524137 FKP524137:FKV524137 FUL524137:FUR524137 GEH524137:GEN524137 GOD524137:GOJ524137 GXZ524137:GYF524137 HHV524137:HIB524137 HRR524137:HRX524137 IBN524137:IBT524137 ILJ524137:ILP524137 IVF524137:IVL524137 JFB524137:JFH524137 JOX524137:JPD524137 JYT524137:JYZ524137 KIP524137:KIV524137 KSL524137:KSR524137 LCH524137:LCN524137 LMD524137:LMJ524137 LVZ524137:LWF524137 MFV524137:MGB524137 MPR524137:MPX524137 MZN524137:MZT524137 NJJ524137:NJP524137 NTF524137:NTL524137 ODB524137:ODH524137 OMX524137:OND524137 OWT524137:OWZ524137 PGP524137:PGV524137 PQL524137:PQR524137 QAH524137:QAN524137 QKD524137:QKJ524137 QTZ524137:QUF524137 RDV524137:REB524137 RNR524137:RNX524137 RXN524137:RXT524137 SHJ524137:SHP524137 SRF524137:SRL524137 TBB524137:TBH524137 TKX524137:TLD524137 TUT524137:TUZ524137 UEP524137:UEV524137 UOL524137:UOR524137 UYH524137:UYN524137 VID524137:VIJ524137 VRZ524137:VSF524137 WBV524137:WCB524137 WLR524137:WLX524137 WVN524137:WVT524137 E589673:K589673 JB589673:JH589673 SX589673:TD589673 ACT589673:ACZ589673 AMP589673:AMV589673 AWL589673:AWR589673 BGH589673:BGN589673 BQD589673:BQJ589673 BZZ589673:CAF589673 CJV589673:CKB589673 CTR589673:CTX589673 DDN589673:DDT589673 DNJ589673:DNP589673 DXF589673:DXL589673 EHB589673:EHH589673 EQX589673:ERD589673 FAT589673:FAZ589673 FKP589673:FKV589673 FUL589673:FUR589673 GEH589673:GEN589673 GOD589673:GOJ589673 GXZ589673:GYF589673 HHV589673:HIB589673 HRR589673:HRX589673 IBN589673:IBT589673 ILJ589673:ILP589673 IVF589673:IVL589673 JFB589673:JFH589673 JOX589673:JPD589673 JYT589673:JYZ589673 KIP589673:KIV589673 KSL589673:KSR589673 LCH589673:LCN589673 LMD589673:LMJ589673 LVZ589673:LWF589673 MFV589673:MGB589673 MPR589673:MPX589673 MZN589673:MZT589673 NJJ589673:NJP589673 NTF589673:NTL589673 ODB589673:ODH589673 OMX589673:OND589673 OWT589673:OWZ589673 PGP589673:PGV589673 PQL589673:PQR589673 QAH589673:QAN589673 QKD589673:QKJ589673 QTZ589673:QUF589673 RDV589673:REB589673 RNR589673:RNX589673 RXN589673:RXT589673 SHJ589673:SHP589673 SRF589673:SRL589673 TBB589673:TBH589673 TKX589673:TLD589673 TUT589673:TUZ589673 UEP589673:UEV589673 UOL589673:UOR589673 UYH589673:UYN589673 VID589673:VIJ589673 VRZ589673:VSF589673 WBV589673:WCB589673 WLR589673:WLX589673 WVN589673:WVT589673 E655209:K655209 JB655209:JH655209 SX655209:TD655209 ACT655209:ACZ655209 AMP655209:AMV655209 AWL655209:AWR655209 BGH655209:BGN655209 BQD655209:BQJ655209 BZZ655209:CAF655209 CJV655209:CKB655209 CTR655209:CTX655209 DDN655209:DDT655209 DNJ655209:DNP655209 DXF655209:DXL655209 EHB655209:EHH655209 EQX655209:ERD655209 FAT655209:FAZ655209 FKP655209:FKV655209 FUL655209:FUR655209 GEH655209:GEN655209 GOD655209:GOJ655209 GXZ655209:GYF655209 HHV655209:HIB655209 HRR655209:HRX655209 IBN655209:IBT655209 ILJ655209:ILP655209 IVF655209:IVL655209 JFB655209:JFH655209 JOX655209:JPD655209 JYT655209:JYZ655209 KIP655209:KIV655209 KSL655209:KSR655209 LCH655209:LCN655209 LMD655209:LMJ655209 LVZ655209:LWF655209 MFV655209:MGB655209 MPR655209:MPX655209 MZN655209:MZT655209 NJJ655209:NJP655209 NTF655209:NTL655209 ODB655209:ODH655209 OMX655209:OND655209 OWT655209:OWZ655209 PGP655209:PGV655209 PQL655209:PQR655209 QAH655209:QAN655209 QKD655209:QKJ655209 QTZ655209:QUF655209 RDV655209:REB655209 RNR655209:RNX655209 RXN655209:RXT655209 SHJ655209:SHP655209 SRF655209:SRL655209 TBB655209:TBH655209 TKX655209:TLD655209 TUT655209:TUZ655209 UEP655209:UEV655209 UOL655209:UOR655209 UYH655209:UYN655209 VID655209:VIJ655209 VRZ655209:VSF655209 WBV655209:WCB655209 WLR655209:WLX655209 WVN655209:WVT655209 E720745:K720745 JB720745:JH720745 SX720745:TD720745 ACT720745:ACZ720745 AMP720745:AMV720745 AWL720745:AWR720745 BGH720745:BGN720745 BQD720745:BQJ720745 BZZ720745:CAF720745 CJV720745:CKB720745 CTR720745:CTX720745 DDN720745:DDT720745 DNJ720745:DNP720745 DXF720745:DXL720745 EHB720745:EHH720745 EQX720745:ERD720745 FAT720745:FAZ720745 FKP720745:FKV720745 FUL720745:FUR720745 GEH720745:GEN720745 GOD720745:GOJ720745 GXZ720745:GYF720745 HHV720745:HIB720745 HRR720745:HRX720745 IBN720745:IBT720745 ILJ720745:ILP720745 IVF720745:IVL720745 JFB720745:JFH720745 JOX720745:JPD720745 JYT720745:JYZ720745 KIP720745:KIV720745 KSL720745:KSR720745 LCH720745:LCN720745 LMD720745:LMJ720745 LVZ720745:LWF720745 MFV720745:MGB720745 MPR720745:MPX720745 MZN720745:MZT720745 NJJ720745:NJP720745 NTF720745:NTL720745 ODB720745:ODH720745 OMX720745:OND720745 OWT720745:OWZ720745 PGP720745:PGV720745 PQL720745:PQR720745 QAH720745:QAN720745 QKD720745:QKJ720745 QTZ720745:QUF720745 RDV720745:REB720745 RNR720745:RNX720745 RXN720745:RXT720745 SHJ720745:SHP720745 SRF720745:SRL720745 TBB720745:TBH720745 TKX720745:TLD720745 TUT720745:TUZ720745 UEP720745:UEV720745 UOL720745:UOR720745 UYH720745:UYN720745 VID720745:VIJ720745 VRZ720745:VSF720745 WBV720745:WCB720745 WLR720745:WLX720745 WVN720745:WVT720745 E786281:K786281 JB786281:JH786281 SX786281:TD786281 ACT786281:ACZ786281 AMP786281:AMV786281 AWL786281:AWR786281 BGH786281:BGN786281 BQD786281:BQJ786281 BZZ786281:CAF786281 CJV786281:CKB786281 CTR786281:CTX786281 DDN786281:DDT786281 DNJ786281:DNP786281 DXF786281:DXL786281 EHB786281:EHH786281 EQX786281:ERD786281 FAT786281:FAZ786281 FKP786281:FKV786281 FUL786281:FUR786281 GEH786281:GEN786281 GOD786281:GOJ786281 GXZ786281:GYF786281 HHV786281:HIB786281 HRR786281:HRX786281 IBN786281:IBT786281 ILJ786281:ILP786281 IVF786281:IVL786281 JFB786281:JFH786281 JOX786281:JPD786281 JYT786281:JYZ786281 KIP786281:KIV786281 KSL786281:KSR786281 LCH786281:LCN786281 LMD786281:LMJ786281 LVZ786281:LWF786281 MFV786281:MGB786281 MPR786281:MPX786281 MZN786281:MZT786281 NJJ786281:NJP786281 NTF786281:NTL786281 ODB786281:ODH786281 OMX786281:OND786281 OWT786281:OWZ786281 PGP786281:PGV786281 PQL786281:PQR786281 QAH786281:QAN786281 QKD786281:QKJ786281 QTZ786281:QUF786281 RDV786281:REB786281 RNR786281:RNX786281 RXN786281:RXT786281 SHJ786281:SHP786281 SRF786281:SRL786281 TBB786281:TBH786281 TKX786281:TLD786281 TUT786281:TUZ786281 UEP786281:UEV786281 UOL786281:UOR786281 UYH786281:UYN786281 VID786281:VIJ786281 VRZ786281:VSF786281 WBV786281:WCB786281 WLR786281:WLX786281 WVN786281:WVT786281 E851817:K851817 JB851817:JH851817 SX851817:TD851817 ACT851817:ACZ851817 AMP851817:AMV851817 AWL851817:AWR851817 BGH851817:BGN851817 BQD851817:BQJ851817 BZZ851817:CAF851817 CJV851817:CKB851817 CTR851817:CTX851817 DDN851817:DDT851817 DNJ851817:DNP851817 DXF851817:DXL851817 EHB851817:EHH851817 EQX851817:ERD851817 FAT851817:FAZ851817 FKP851817:FKV851817 FUL851817:FUR851817 GEH851817:GEN851817 GOD851817:GOJ851817 GXZ851817:GYF851817 HHV851817:HIB851817 HRR851817:HRX851817 IBN851817:IBT851817 ILJ851817:ILP851817 IVF851817:IVL851817 JFB851817:JFH851817 JOX851817:JPD851817 JYT851817:JYZ851817 KIP851817:KIV851817 KSL851817:KSR851817 LCH851817:LCN851817 LMD851817:LMJ851817 LVZ851817:LWF851817 MFV851817:MGB851817 MPR851817:MPX851817 MZN851817:MZT851817 NJJ851817:NJP851817 NTF851817:NTL851817 ODB851817:ODH851817 OMX851817:OND851817 OWT851817:OWZ851817 PGP851817:PGV851817 PQL851817:PQR851817 QAH851817:QAN851817 QKD851817:QKJ851817 QTZ851817:QUF851817 RDV851817:REB851817 RNR851817:RNX851817 RXN851817:RXT851817 SHJ851817:SHP851817 SRF851817:SRL851817 TBB851817:TBH851817 TKX851817:TLD851817 TUT851817:TUZ851817 UEP851817:UEV851817 UOL851817:UOR851817 UYH851817:UYN851817 VID851817:VIJ851817 VRZ851817:VSF851817 WBV851817:WCB851817 WLR851817:WLX851817 WVN851817:WVT851817 E917353:K917353 JB917353:JH917353 SX917353:TD917353 ACT917353:ACZ917353 AMP917353:AMV917353 AWL917353:AWR917353 BGH917353:BGN917353 BQD917353:BQJ917353 BZZ917353:CAF917353 CJV917353:CKB917353 CTR917353:CTX917353 DDN917353:DDT917353 DNJ917353:DNP917353 DXF917353:DXL917353 EHB917353:EHH917353 EQX917353:ERD917353 FAT917353:FAZ917353 FKP917353:FKV917353 FUL917353:FUR917353 GEH917353:GEN917353 GOD917353:GOJ917353 GXZ917353:GYF917353 HHV917353:HIB917353 HRR917353:HRX917353 IBN917353:IBT917353 ILJ917353:ILP917353 IVF917353:IVL917353 JFB917353:JFH917353 JOX917353:JPD917353 JYT917353:JYZ917353 KIP917353:KIV917353 KSL917353:KSR917353 LCH917353:LCN917353 LMD917353:LMJ917353 LVZ917353:LWF917353 MFV917353:MGB917353 MPR917353:MPX917353 MZN917353:MZT917353 NJJ917353:NJP917353 NTF917353:NTL917353 ODB917353:ODH917353 OMX917353:OND917353 OWT917353:OWZ917353 PGP917353:PGV917353 PQL917353:PQR917353 QAH917353:QAN917353 QKD917353:QKJ917353 QTZ917353:QUF917353 RDV917353:REB917353 RNR917353:RNX917353 RXN917353:RXT917353 SHJ917353:SHP917353 SRF917353:SRL917353 TBB917353:TBH917353 TKX917353:TLD917353 TUT917353:TUZ917353 UEP917353:UEV917353 UOL917353:UOR917353 UYH917353:UYN917353 VID917353:VIJ917353 VRZ917353:VSF917353 WBV917353:WCB917353 WLR917353:WLX917353 WVN917353:WVT917353 E982889:K982889 JB982889:JH982889 SX982889:TD982889 ACT982889:ACZ982889 AMP982889:AMV982889 AWL982889:AWR982889 BGH982889:BGN982889 BQD982889:BQJ982889 BZZ982889:CAF982889 CJV982889:CKB982889 CTR982889:CTX982889 DDN982889:DDT982889 DNJ982889:DNP982889 DXF982889:DXL982889 EHB982889:EHH982889 EQX982889:ERD982889 FAT982889:FAZ982889 FKP982889:FKV982889 FUL982889:FUR982889 GEH982889:GEN982889 GOD982889:GOJ982889 GXZ982889:GYF982889 HHV982889:HIB982889 HRR982889:HRX982889 IBN982889:IBT982889 ILJ982889:ILP982889 IVF982889:IVL982889 JFB982889:JFH982889 JOX982889:JPD982889 JYT982889:JYZ982889 KIP982889:KIV982889 KSL982889:KSR982889 LCH982889:LCN982889 LMD982889:LMJ982889 LVZ982889:LWF982889 MFV982889:MGB982889 MPR982889:MPX982889 MZN982889:MZT982889 NJJ982889:NJP982889 NTF982889:NTL982889 ODB982889:ODH982889 OMX982889:OND982889 OWT982889:OWZ982889 PGP982889:PGV982889 PQL982889:PQR982889 QAH982889:QAN982889 QKD982889:QKJ982889 QTZ982889:QUF982889 RDV982889:REB982889 RNR982889:RNX982889 RXN982889:RXT982889 SHJ982889:SHP982889 SRF982889:SRL982889 TBB982889:TBH982889 TKX982889:TLD982889 TUT982889:TUZ982889 UEP982889:UEV982889 UOL982889:UOR982889 UYH982889:UYN982889 VID982889:VIJ982889 VRZ982889:VSF982889 WBV982889:WCB982889 WLR982889:WLX982889 WVN982889:WVT982889" xr:uid="{9817CE92-8F17-4AFF-96F5-B9E56BEAC328}">
      <formula1>"請負,物品・常用"</formula1>
    </dataValidation>
  </dataValidations>
  <pageMargins left="0.59055118110236227" right="0" top="0.35433070866141736" bottom="0.15748031496062992" header="0.31496062992125984" footer="0.31496062992125984"/>
  <pageSetup paperSize="9"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3AB5-4373-4C6A-9739-3F536E34F007}">
  <sheetPr>
    <pageSetUpPr fitToPage="1"/>
  </sheetPr>
  <dimension ref="A1:BH34"/>
  <sheetViews>
    <sheetView showZeros="0" workbookViewId="0">
      <selection activeCell="BD21" sqref="BD21"/>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260"/>
      <c r="B2" s="260"/>
      <c r="C2" s="260"/>
      <c r="D2" s="260"/>
      <c r="E2" s="260"/>
      <c r="F2" s="260"/>
      <c r="G2" s="260"/>
      <c r="H2" s="260"/>
      <c r="I2" s="260"/>
      <c r="J2" s="260"/>
      <c r="K2" s="260"/>
      <c r="L2" s="260"/>
      <c r="S2" s="261" t="s">
        <v>0</v>
      </c>
      <c r="T2" s="262"/>
      <c r="U2" s="262"/>
      <c r="V2" s="262"/>
      <c r="W2" s="262"/>
      <c r="X2" s="262"/>
      <c r="Y2" s="262"/>
      <c r="Z2" s="262"/>
      <c r="AA2" s="263"/>
      <c r="AB2" s="270" t="s">
        <v>1</v>
      </c>
      <c r="AC2" s="270"/>
      <c r="AD2" s="270"/>
      <c r="AE2" s="270"/>
      <c r="AF2" s="270"/>
    </row>
    <row r="3" spans="1:60" ht="9.9499999999999993" customHeight="1">
      <c r="A3" s="260"/>
      <c r="B3" s="260"/>
      <c r="C3" s="260"/>
      <c r="D3" s="260"/>
      <c r="E3" s="260"/>
      <c r="F3" s="260"/>
      <c r="G3" s="260"/>
      <c r="H3" s="260"/>
      <c r="I3" s="260"/>
      <c r="J3" s="260"/>
      <c r="K3" s="260"/>
      <c r="L3" s="260"/>
      <c r="M3" s="271" t="s">
        <v>2</v>
      </c>
      <c r="N3" s="271"/>
      <c r="O3" s="4"/>
      <c r="P3" s="5"/>
      <c r="Q3" s="5"/>
      <c r="R3" s="5"/>
      <c r="S3" s="264"/>
      <c r="T3" s="265"/>
      <c r="U3" s="265"/>
      <c r="V3" s="265"/>
      <c r="W3" s="265"/>
      <c r="X3" s="265"/>
      <c r="Y3" s="265"/>
      <c r="Z3" s="265"/>
      <c r="AA3" s="266"/>
      <c r="AB3" s="270"/>
      <c r="AC3" s="270"/>
      <c r="AD3" s="270"/>
      <c r="AE3" s="270"/>
      <c r="AF3" s="270"/>
      <c r="AG3" s="5"/>
      <c r="AH3" s="5"/>
      <c r="AI3" s="5"/>
      <c r="AJ3" s="5"/>
      <c r="AK3" s="5"/>
      <c r="AL3" s="5"/>
      <c r="AM3" s="5"/>
      <c r="AN3" s="5"/>
      <c r="AO3" s="5"/>
      <c r="AP3" s="272" t="s">
        <v>3</v>
      </c>
      <c r="AQ3" s="272"/>
      <c r="AR3" s="251"/>
      <c r="AS3" s="250" t="s">
        <v>4</v>
      </c>
      <c r="AT3" s="250"/>
      <c r="AU3" s="251"/>
      <c r="AV3" s="250" t="s">
        <v>5</v>
      </c>
      <c r="AW3" s="251"/>
      <c r="AX3" s="250" t="s">
        <v>6</v>
      </c>
    </row>
    <row r="4" spans="1:60" ht="9.9499999999999993" customHeight="1">
      <c r="A4" s="260"/>
      <c r="B4" s="260"/>
      <c r="C4" s="260"/>
      <c r="D4" s="260"/>
      <c r="E4" s="260"/>
      <c r="F4" s="260"/>
      <c r="G4" s="260"/>
      <c r="H4" s="260"/>
      <c r="I4" s="260"/>
      <c r="J4" s="260"/>
      <c r="K4" s="260"/>
      <c r="L4" s="260"/>
      <c r="M4" s="271"/>
      <c r="N4" s="271"/>
      <c r="O4" s="4"/>
      <c r="P4" s="5"/>
      <c r="Q4" s="5"/>
      <c r="R4" s="5"/>
      <c r="S4" s="267"/>
      <c r="T4" s="268"/>
      <c r="U4" s="268"/>
      <c r="V4" s="268"/>
      <c r="W4" s="268"/>
      <c r="X4" s="268"/>
      <c r="Y4" s="268"/>
      <c r="Z4" s="268"/>
      <c r="AA4" s="269"/>
      <c r="AB4" s="270"/>
      <c r="AC4" s="270"/>
      <c r="AD4" s="270"/>
      <c r="AE4" s="270"/>
      <c r="AF4" s="270"/>
      <c r="AG4" s="5"/>
      <c r="AH4" s="5"/>
      <c r="AI4" s="5"/>
      <c r="AJ4" s="5"/>
      <c r="AK4" s="5"/>
      <c r="AL4" s="5"/>
      <c r="AM4" s="5"/>
      <c r="AN4" s="5"/>
      <c r="AO4" s="5"/>
      <c r="AP4" s="272"/>
      <c r="AQ4" s="272"/>
      <c r="AR4" s="251"/>
      <c r="AS4" s="250"/>
      <c r="AT4" s="250"/>
      <c r="AU4" s="251"/>
      <c r="AV4" s="250"/>
      <c r="AW4" s="251"/>
      <c r="AX4" s="250"/>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252" t="s">
        <v>7</v>
      </c>
      <c r="C6" s="252"/>
      <c r="D6" s="253"/>
      <c r="E6" s="12" t="s">
        <v>8</v>
      </c>
      <c r="F6" s="13" t="s">
        <v>11</v>
      </c>
      <c r="G6" s="13" t="s">
        <v>14</v>
      </c>
      <c r="H6" s="254" t="s">
        <v>94</v>
      </c>
      <c r="I6" s="255"/>
      <c r="J6" s="254" t="s">
        <v>9</v>
      </c>
      <c r="K6" s="255"/>
      <c r="L6" s="14" t="s">
        <v>10</v>
      </c>
      <c r="M6" s="15" t="s">
        <v>65</v>
      </c>
      <c r="N6" s="16"/>
      <c r="O6" s="17"/>
      <c r="P6" s="17"/>
      <c r="Q6" s="17"/>
      <c r="R6" s="18"/>
      <c r="S6" s="18"/>
      <c r="T6" s="18"/>
      <c r="U6" s="18"/>
      <c r="V6" s="18"/>
      <c r="W6" s="18"/>
      <c r="X6" s="18"/>
      <c r="Y6" s="18"/>
      <c r="Z6" s="18"/>
      <c r="AA6" s="18"/>
      <c r="AB6" s="18"/>
      <c r="AC6" s="18"/>
      <c r="AD6" s="18"/>
      <c r="AE6" s="18"/>
      <c r="AF6" s="256" t="s">
        <v>12</v>
      </c>
      <c r="AG6" s="257"/>
      <c r="AH6" s="257"/>
      <c r="AI6" s="257"/>
      <c r="AJ6" s="96" t="s">
        <v>13</v>
      </c>
      <c r="AK6" s="97"/>
      <c r="AL6" s="19"/>
      <c r="AM6" s="19"/>
      <c r="AN6" s="19"/>
      <c r="AO6" s="19"/>
      <c r="AP6" s="19"/>
      <c r="AQ6" s="19"/>
      <c r="AR6" s="19"/>
      <c r="AS6" s="258"/>
      <c r="AT6" s="259"/>
      <c r="AU6" s="19"/>
      <c r="AV6" s="19"/>
      <c r="AW6" s="19"/>
      <c r="AX6" s="98"/>
      <c r="AY6" s="17"/>
      <c r="AZ6" s="17"/>
      <c r="BA6" s="17"/>
    </row>
    <row r="7" spans="1:60" ht="3.75" customHeight="1">
      <c r="A7" s="9"/>
      <c r="B7" s="246" t="s">
        <v>15</v>
      </c>
      <c r="C7" s="246"/>
      <c r="D7" s="246"/>
      <c r="E7" s="20"/>
      <c r="F7" s="20"/>
      <c r="G7" s="20"/>
      <c r="H7" s="20"/>
      <c r="I7" s="20"/>
      <c r="J7" s="20"/>
      <c r="K7" s="20"/>
      <c r="L7" s="20"/>
      <c r="M7" s="20"/>
      <c r="N7" s="20"/>
      <c r="O7" s="20"/>
      <c r="P7" s="20"/>
      <c r="Q7" s="20"/>
      <c r="R7" s="20"/>
      <c r="S7" s="20"/>
      <c r="T7" s="20"/>
      <c r="U7" s="20"/>
      <c r="V7" s="9"/>
      <c r="W7" s="9"/>
      <c r="X7" s="9"/>
      <c r="Y7" s="9"/>
      <c r="Z7" s="9"/>
      <c r="AA7" s="9"/>
      <c r="AB7" s="9"/>
      <c r="AC7" s="9"/>
      <c r="AD7" s="9"/>
      <c r="AE7" s="9"/>
      <c r="AF7" s="21"/>
      <c r="AG7" s="22"/>
      <c r="AH7" s="21"/>
      <c r="AI7" s="21"/>
      <c r="AJ7" s="9"/>
      <c r="AK7" s="7"/>
      <c r="AL7" s="7"/>
      <c r="AM7" s="7"/>
      <c r="AN7" s="7"/>
      <c r="AO7" s="9"/>
      <c r="AP7" s="23"/>
      <c r="AQ7" s="23"/>
      <c r="AR7" s="23"/>
      <c r="AS7" s="23"/>
      <c r="AT7" s="23"/>
      <c r="AU7" s="24"/>
      <c r="AV7" s="24"/>
      <c r="AW7" s="24"/>
      <c r="AX7" s="24"/>
      <c r="AY7" s="24"/>
      <c r="AZ7" s="17"/>
      <c r="BA7" s="17"/>
      <c r="BB7" s="17"/>
      <c r="BC7" s="9"/>
    </row>
    <row r="8" spans="1:60" ht="19.5" customHeight="1">
      <c r="A8" s="9"/>
      <c r="B8" s="246"/>
      <c r="C8" s="246"/>
      <c r="D8" s="246"/>
      <c r="E8" s="248"/>
      <c r="F8" s="248"/>
      <c r="G8" s="248"/>
      <c r="H8" s="248"/>
      <c r="I8" s="248"/>
      <c r="J8" s="248"/>
      <c r="K8" s="248"/>
      <c r="L8" s="248"/>
      <c r="M8" s="248"/>
      <c r="N8" s="248"/>
      <c r="O8" s="248"/>
      <c r="P8" s="248"/>
      <c r="Q8" s="248"/>
      <c r="R8" s="248"/>
      <c r="S8" s="248"/>
      <c r="T8" s="248"/>
      <c r="U8" s="248"/>
      <c r="V8" s="248"/>
      <c r="W8" s="9"/>
      <c r="X8" s="9"/>
      <c r="Y8" s="9"/>
      <c r="Z8" s="9"/>
      <c r="AA8" s="9"/>
      <c r="AB8" s="9"/>
      <c r="AC8" s="9"/>
      <c r="AD8" s="9"/>
      <c r="AE8" s="9"/>
      <c r="AF8" s="121" t="s">
        <v>16</v>
      </c>
      <c r="AG8" s="121"/>
      <c r="AH8" s="121"/>
      <c r="AI8" s="121"/>
      <c r="AJ8" s="25" t="s">
        <v>63</v>
      </c>
      <c r="AK8" s="13" t="s">
        <v>64</v>
      </c>
      <c r="AL8" s="13" t="s">
        <v>96</v>
      </c>
      <c r="AM8" s="15" t="s">
        <v>62</v>
      </c>
      <c r="AN8" s="249" t="s">
        <v>17</v>
      </c>
      <c r="AO8" s="249"/>
      <c r="AP8" s="249"/>
      <c r="AQ8" s="249"/>
      <c r="AR8" s="26"/>
      <c r="AS8" s="217"/>
      <c r="AT8" s="218"/>
      <c r="AU8" s="89"/>
      <c r="AV8" s="91"/>
      <c r="AW8" s="27"/>
      <c r="AX8" s="28"/>
      <c r="AY8" s="17"/>
      <c r="AZ8" s="17"/>
      <c r="BA8" s="17"/>
      <c r="BB8" s="17"/>
      <c r="BC8" s="17"/>
      <c r="BD8" s="9"/>
    </row>
    <row r="9" spans="1:60" ht="3.75" customHeight="1">
      <c r="A9" s="9"/>
      <c r="B9" s="246"/>
      <c r="C9" s="246"/>
      <c r="D9" s="246"/>
      <c r="E9" s="219" t="s">
        <v>95</v>
      </c>
      <c r="F9" s="219"/>
      <c r="G9" s="219"/>
      <c r="H9" s="219"/>
      <c r="I9" s="219"/>
      <c r="J9" s="219"/>
      <c r="K9" s="219"/>
      <c r="L9" s="219"/>
      <c r="M9" s="219"/>
      <c r="N9" s="219"/>
      <c r="O9" s="219"/>
      <c r="P9" s="219"/>
      <c r="Q9" s="219"/>
      <c r="R9" s="219"/>
      <c r="S9" s="219"/>
      <c r="T9" s="219"/>
      <c r="U9" s="219"/>
      <c r="V9" s="219"/>
      <c r="W9" s="9"/>
      <c r="X9" s="9"/>
      <c r="Y9" s="9"/>
      <c r="Z9" s="9"/>
      <c r="AA9" s="9"/>
      <c r="AB9" s="9"/>
      <c r="AC9" s="21"/>
      <c r="AD9" s="22"/>
      <c r="AE9" s="21"/>
      <c r="AF9" s="21"/>
      <c r="AG9" s="9"/>
      <c r="AH9" s="7"/>
      <c r="AI9" s="7"/>
      <c r="AJ9" s="7"/>
      <c r="AK9" s="7"/>
      <c r="AL9" s="9"/>
      <c r="AM9" s="23"/>
      <c r="AN9" s="23"/>
      <c r="AO9" s="23"/>
      <c r="AP9" s="23"/>
      <c r="AQ9" s="23"/>
      <c r="AR9" s="24"/>
      <c r="AS9" s="24"/>
      <c r="AT9" s="24"/>
      <c r="AU9" s="24"/>
      <c r="AV9" s="24"/>
      <c r="AW9" s="24"/>
      <c r="AX9" s="24"/>
      <c r="AY9" s="17"/>
      <c r="AZ9" s="17"/>
      <c r="BA9" s="9"/>
    </row>
    <row r="10" spans="1:60" ht="19.5" customHeight="1">
      <c r="A10" s="9"/>
      <c r="B10" s="247"/>
      <c r="C10" s="247"/>
      <c r="D10" s="247"/>
      <c r="E10" s="108"/>
      <c r="F10" s="108"/>
      <c r="G10" s="108"/>
      <c r="H10" s="108"/>
      <c r="I10" s="108"/>
      <c r="J10" s="108"/>
      <c r="K10" s="108"/>
      <c r="L10" s="108"/>
      <c r="M10" s="108"/>
      <c r="N10" s="108"/>
      <c r="O10" s="108"/>
      <c r="P10" s="108"/>
      <c r="Q10" s="108"/>
      <c r="R10" s="108"/>
      <c r="S10" s="108"/>
      <c r="T10" s="108"/>
      <c r="U10" s="108"/>
      <c r="V10" s="108"/>
      <c r="W10" s="9"/>
      <c r="X10" s="9"/>
      <c r="Y10" s="9"/>
      <c r="Z10" s="9"/>
      <c r="AA10" s="9"/>
      <c r="AB10" s="9"/>
      <c r="AC10" s="17"/>
      <c r="AD10" s="17"/>
      <c r="AE10" s="17"/>
      <c r="AF10" s="220" t="s">
        <v>101</v>
      </c>
      <c r="AG10" s="221"/>
      <c r="AH10" s="221"/>
      <c r="AI10" s="222"/>
      <c r="AJ10" s="223" t="s">
        <v>109</v>
      </c>
      <c r="AK10" s="224"/>
      <c r="AL10" s="224"/>
      <c r="AM10" s="224"/>
      <c r="AN10" s="224"/>
      <c r="AO10" s="224"/>
      <c r="AP10" s="224"/>
      <c r="AQ10" s="224"/>
      <c r="AR10" s="224"/>
      <c r="AS10" s="224"/>
      <c r="AT10" s="224"/>
      <c r="AU10" s="224"/>
      <c r="AV10" s="224"/>
      <c r="AW10" s="224"/>
      <c r="AX10" s="225"/>
      <c r="AY10" s="17"/>
      <c r="AZ10" s="17"/>
    </row>
    <row r="11" spans="1:60" ht="19.5" customHeight="1" thickBot="1">
      <c r="A11" s="9"/>
      <c r="B11" s="236" t="s">
        <v>19</v>
      </c>
      <c r="C11" s="236"/>
      <c r="D11" s="236"/>
      <c r="E11" s="236"/>
      <c r="F11" s="236"/>
      <c r="G11" s="236"/>
      <c r="H11" s="236"/>
      <c r="I11" s="236"/>
      <c r="J11" s="236"/>
      <c r="K11" s="236"/>
      <c r="L11" s="29"/>
      <c r="M11" s="29"/>
      <c r="N11" s="29"/>
      <c r="O11" s="29"/>
      <c r="P11" s="9"/>
      <c r="Q11" s="9"/>
      <c r="R11" s="9"/>
      <c r="S11" s="9"/>
      <c r="T11" s="9"/>
      <c r="U11" s="9"/>
      <c r="V11" s="9"/>
      <c r="W11" s="9"/>
      <c r="X11" s="9"/>
      <c r="Y11" s="9"/>
      <c r="Z11" s="9"/>
      <c r="AA11" s="9"/>
      <c r="AB11" s="9"/>
      <c r="AC11" s="17"/>
      <c r="AD11" s="17"/>
      <c r="AE11" s="17"/>
      <c r="AF11" s="226" t="s">
        <v>18</v>
      </c>
      <c r="AG11" s="227"/>
      <c r="AH11" s="227"/>
      <c r="AI11" s="228"/>
      <c r="AJ11" s="229"/>
      <c r="AK11" s="230"/>
      <c r="AL11" s="230"/>
      <c r="AM11" s="230"/>
      <c r="AN11" s="230"/>
      <c r="AO11" s="230"/>
      <c r="AP11" s="230"/>
      <c r="AQ11" s="230"/>
      <c r="AR11" s="230"/>
      <c r="AS11" s="230"/>
      <c r="AT11" s="230"/>
      <c r="AU11" s="230"/>
      <c r="AV11" s="93"/>
      <c r="AW11" s="93"/>
      <c r="AX11" s="94"/>
      <c r="AY11" s="9"/>
      <c r="AZ11" s="9"/>
      <c r="BA11" s="9"/>
      <c r="BB11" s="9"/>
      <c r="BC11" s="9"/>
      <c r="BD11" s="9"/>
      <c r="BE11" s="11"/>
      <c r="BF11" s="11"/>
      <c r="BG11" s="30"/>
      <c r="BH11" s="9"/>
    </row>
    <row r="12" spans="1:60" ht="19.5" customHeight="1" thickBot="1">
      <c r="A12" s="9"/>
      <c r="B12" s="237" t="s">
        <v>21</v>
      </c>
      <c r="C12" s="238"/>
      <c r="D12" s="238"/>
      <c r="E12" s="239" t="s">
        <v>59</v>
      </c>
      <c r="F12" s="239"/>
      <c r="G12" s="239"/>
      <c r="H12" s="239"/>
      <c r="I12" s="239"/>
      <c r="J12" s="239"/>
      <c r="K12" s="240"/>
      <c r="L12" s="29"/>
      <c r="M12" s="241" t="s">
        <v>22</v>
      </c>
      <c r="N12" s="242"/>
      <c r="O12" s="243">
        <v>0.1</v>
      </c>
      <c r="P12" s="244"/>
      <c r="Q12" s="244"/>
      <c r="R12" s="244"/>
      <c r="S12" s="244"/>
      <c r="T12" s="245"/>
      <c r="U12" s="9"/>
      <c r="V12" s="9"/>
      <c r="W12" s="9"/>
      <c r="X12" s="31"/>
      <c r="Y12" s="31"/>
      <c r="Z12" s="31"/>
      <c r="AA12" s="31"/>
      <c r="AB12" s="31"/>
      <c r="AC12" s="17"/>
      <c r="AD12" s="17"/>
      <c r="AE12" s="17"/>
      <c r="AF12" s="231" t="s">
        <v>102</v>
      </c>
      <c r="AG12" s="232"/>
      <c r="AH12" s="232"/>
      <c r="AI12" s="233"/>
      <c r="AJ12" s="229"/>
      <c r="AK12" s="230"/>
      <c r="AL12" s="230"/>
      <c r="AM12" s="230"/>
      <c r="AN12" s="230"/>
      <c r="AO12" s="230"/>
      <c r="AP12" s="230"/>
      <c r="AQ12" s="230"/>
      <c r="AR12" s="230"/>
      <c r="AS12" s="230"/>
      <c r="AT12" s="230"/>
      <c r="AU12" s="230"/>
      <c r="AV12" s="234" t="s">
        <v>104</v>
      </c>
      <c r="AW12" s="234"/>
      <c r="AX12" s="235"/>
      <c r="AY12" s="9"/>
      <c r="AZ12" s="9"/>
      <c r="BA12" s="9"/>
      <c r="BB12" s="9"/>
      <c r="BC12" s="9"/>
      <c r="BD12" s="9"/>
      <c r="BE12" s="17"/>
      <c r="BF12" s="17"/>
      <c r="BG12" s="30"/>
      <c r="BH12" s="9"/>
    </row>
    <row r="13" spans="1:60" ht="19.5" customHeight="1">
      <c r="A13" s="9"/>
      <c r="B13" s="17"/>
      <c r="C13" s="17"/>
      <c r="D13" s="17"/>
      <c r="E13" s="17"/>
      <c r="F13" s="32"/>
      <c r="G13" s="32"/>
      <c r="H13" s="32"/>
      <c r="I13" s="32"/>
      <c r="J13" s="32"/>
      <c r="K13" s="32"/>
      <c r="L13" s="32"/>
      <c r="M13" s="32"/>
      <c r="N13" s="32"/>
      <c r="O13" s="32"/>
      <c r="P13" s="32"/>
      <c r="Q13" s="32"/>
      <c r="R13" s="32"/>
      <c r="S13" s="32"/>
      <c r="T13" s="32"/>
      <c r="U13" s="32"/>
      <c r="V13" s="17"/>
      <c r="W13" s="17"/>
      <c r="X13" s="17"/>
      <c r="Y13" s="17"/>
      <c r="Z13" s="17"/>
      <c r="AA13" s="17"/>
      <c r="AB13" s="17"/>
      <c r="AC13" s="17"/>
      <c r="AD13" s="17"/>
      <c r="AE13" s="17"/>
      <c r="AF13" s="201" t="s">
        <v>23</v>
      </c>
      <c r="AG13" s="202"/>
      <c r="AH13" s="202"/>
      <c r="AI13" s="203"/>
      <c r="AJ13" s="204"/>
      <c r="AK13" s="205"/>
      <c r="AL13" s="33" t="s">
        <v>24</v>
      </c>
      <c r="AM13" s="205"/>
      <c r="AN13" s="205"/>
      <c r="AO13" s="33" t="s">
        <v>24</v>
      </c>
      <c r="AP13" s="205"/>
      <c r="AQ13" s="205"/>
      <c r="AR13" s="205"/>
      <c r="AS13" s="51"/>
      <c r="AT13" s="34"/>
      <c r="AU13" s="34"/>
      <c r="AV13" s="34"/>
      <c r="AW13" s="35"/>
      <c r="AX13" s="36"/>
      <c r="AY13" s="32"/>
      <c r="AZ13" s="32"/>
      <c r="BA13" s="32"/>
      <c r="BB13" s="32"/>
      <c r="BC13" s="32"/>
      <c r="BD13" s="32"/>
      <c r="BE13" s="32"/>
      <c r="BF13" s="32"/>
      <c r="BG13" s="30"/>
      <c r="BH13" s="9"/>
    </row>
    <row r="14" spans="1:60" ht="19.5" customHeight="1" thickBot="1">
      <c r="A14" s="9"/>
      <c r="B14" s="37" t="s">
        <v>25</v>
      </c>
      <c r="C14" s="38"/>
      <c r="D14" s="38"/>
      <c r="E14" s="39"/>
      <c r="F14" s="39"/>
      <c r="G14" s="39"/>
      <c r="H14" s="29"/>
      <c r="I14" s="29"/>
      <c r="J14" s="29"/>
      <c r="K14" s="29"/>
      <c r="L14" s="29"/>
      <c r="M14" s="29"/>
      <c r="N14" s="29"/>
      <c r="O14" s="29"/>
      <c r="P14" s="9"/>
      <c r="Q14" s="9"/>
      <c r="R14" s="9"/>
      <c r="S14" s="9"/>
      <c r="T14" s="9"/>
      <c r="U14" s="9"/>
      <c r="V14" s="40" t="s">
        <v>26</v>
      </c>
      <c r="W14" s="41"/>
      <c r="X14" s="41"/>
      <c r="Y14" s="41"/>
      <c r="Z14" s="41"/>
      <c r="AA14" s="41"/>
      <c r="AB14" s="41"/>
      <c r="AC14" s="41"/>
      <c r="AD14" s="41"/>
      <c r="AE14" s="41"/>
      <c r="AF14" s="41"/>
      <c r="AG14" s="41"/>
      <c r="AH14" s="41"/>
      <c r="AI14" s="41"/>
      <c r="AJ14" s="41"/>
      <c r="AK14" s="41"/>
      <c r="AL14" s="41"/>
      <c r="AM14" s="41"/>
      <c r="AN14" s="41"/>
      <c r="AO14" s="41"/>
      <c r="AP14" s="41"/>
      <c r="AQ14" s="30"/>
      <c r="AR14" s="42"/>
      <c r="AS14" s="11"/>
      <c r="AT14" s="38"/>
    </row>
    <row r="15" spans="1:60" ht="19.5" customHeight="1">
      <c r="B15" s="206"/>
      <c r="C15" s="207"/>
      <c r="D15" s="207"/>
      <c r="E15" s="208"/>
      <c r="F15" s="209" t="s">
        <v>27</v>
      </c>
      <c r="G15" s="210"/>
      <c r="H15" s="210"/>
      <c r="I15" s="210"/>
      <c r="J15" s="210"/>
      <c r="K15" s="210"/>
      <c r="L15" s="209" t="s">
        <v>28</v>
      </c>
      <c r="M15" s="210"/>
      <c r="N15" s="210"/>
      <c r="O15" s="210"/>
      <c r="P15" s="211" t="s">
        <v>29</v>
      </c>
      <c r="Q15" s="211"/>
      <c r="R15" s="211"/>
      <c r="S15" s="211"/>
      <c r="T15" s="211"/>
      <c r="U15" s="57"/>
      <c r="V15" s="212" t="s">
        <v>30</v>
      </c>
      <c r="W15" s="213"/>
      <c r="X15" s="214" t="s">
        <v>31</v>
      </c>
      <c r="Y15" s="215"/>
      <c r="Z15" s="215"/>
      <c r="AA15" s="215"/>
      <c r="AB15" s="215"/>
      <c r="AC15" s="215"/>
      <c r="AD15" s="215"/>
      <c r="AE15" s="215"/>
      <c r="AF15" s="215"/>
      <c r="AG15" s="215"/>
      <c r="AH15" s="215"/>
      <c r="AI15" s="215"/>
      <c r="AJ15" s="215"/>
      <c r="AK15" s="216"/>
      <c r="AL15" s="193" t="s">
        <v>32</v>
      </c>
      <c r="AM15" s="195"/>
      <c r="AN15" s="193" t="s">
        <v>33</v>
      </c>
      <c r="AO15" s="195"/>
      <c r="AP15" s="193" t="s">
        <v>34</v>
      </c>
      <c r="AQ15" s="194"/>
      <c r="AR15" s="194"/>
      <c r="AS15" s="194"/>
      <c r="AT15" s="193" t="s">
        <v>35</v>
      </c>
      <c r="AU15" s="194"/>
      <c r="AV15" s="194"/>
      <c r="AW15" s="194"/>
      <c r="AX15" s="195"/>
    </row>
    <row r="16" spans="1:60" ht="20.100000000000001" customHeight="1">
      <c r="B16" s="162" t="s">
        <v>36</v>
      </c>
      <c r="C16" s="163"/>
      <c r="D16" s="163"/>
      <c r="E16" s="164"/>
      <c r="F16" s="196"/>
      <c r="G16" s="197"/>
      <c r="H16" s="197"/>
      <c r="I16" s="197"/>
      <c r="J16" s="197"/>
      <c r="K16" s="197"/>
      <c r="L16" s="198">
        <f>F16*0.1</f>
        <v>0</v>
      </c>
      <c r="M16" s="199"/>
      <c r="N16" s="199"/>
      <c r="O16" s="199"/>
      <c r="P16" s="200">
        <f>F16+L16</f>
        <v>0</v>
      </c>
      <c r="Q16" s="200"/>
      <c r="R16" s="200"/>
      <c r="S16" s="200"/>
      <c r="T16" s="200"/>
      <c r="U16" s="56"/>
      <c r="V16" s="52"/>
      <c r="W16" s="53"/>
      <c r="X16" s="110" t="s">
        <v>106</v>
      </c>
      <c r="Y16" s="111"/>
      <c r="Z16" s="111"/>
      <c r="AA16" s="111"/>
      <c r="AB16" s="111"/>
      <c r="AC16" s="111"/>
      <c r="AD16" s="111"/>
      <c r="AE16" s="111"/>
      <c r="AF16" s="111"/>
      <c r="AG16" s="111"/>
      <c r="AH16" s="111"/>
      <c r="AI16" s="111"/>
      <c r="AJ16" s="111"/>
      <c r="AK16" s="112"/>
      <c r="AL16" s="113">
        <v>1</v>
      </c>
      <c r="AM16" s="114"/>
      <c r="AN16" s="115" t="s">
        <v>98</v>
      </c>
      <c r="AO16" s="116"/>
      <c r="AP16" s="117">
        <v>500000</v>
      </c>
      <c r="AQ16" s="118"/>
      <c r="AR16" s="118"/>
      <c r="AS16" s="118"/>
      <c r="AT16" s="117">
        <f>ROUNDDOWN(AL16*AP16,0)</f>
        <v>500000</v>
      </c>
      <c r="AU16" s="118"/>
      <c r="AV16" s="118"/>
      <c r="AW16" s="118"/>
      <c r="AX16" s="138"/>
    </row>
    <row r="17" spans="2:50" ht="20.100000000000001" customHeight="1" thickBot="1">
      <c r="B17" s="185" t="s">
        <v>37</v>
      </c>
      <c r="C17" s="186"/>
      <c r="D17" s="186"/>
      <c r="E17" s="187"/>
      <c r="F17" s="188"/>
      <c r="G17" s="189"/>
      <c r="H17" s="189"/>
      <c r="I17" s="189"/>
      <c r="J17" s="189"/>
      <c r="K17" s="189"/>
      <c r="L17" s="190">
        <f>F17*0.1</f>
        <v>0</v>
      </c>
      <c r="M17" s="191"/>
      <c r="N17" s="191"/>
      <c r="O17" s="191"/>
      <c r="P17" s="192">
        <f>F17+L17</f>
        <v>0</v>
      </c>
      <c r="Q17" s="192"/>
      <c r="R17" s="192"/>
      <c r="S17" s="192"/>
      <c r="T17" s="192"/>
      <c r="U17" s="56"/>
      <c r="V17" s="52"/>
      <c r="W17" s="53"/>
      <c r="X17" s="110" t="s">
        <v>107</v>
      </c>
      <c r="Y17" s="111"/>
      <c r="Z17" s="111"/>
      <c r="AA17" s="111"/>
      <c r="AB17" s="111"/>
      <c r="AC17" s="111"/>
      <c r="AD17" s="111"/>
      <c r="AE17" s="111"/>
      <c r="AF17" s="111"/>
      <c r="AG17" s="111"/>
      <c r="AH17" s="111"/>
      <c r="AI17" s="111"/>
      <c r="AJ17" s="111"/>
      <c r="AK17" s="112"/>
      <c r="AL17" s="113">
        <v>1</v>
      </c>
      <c r="AM17" s="114"/>
      <c r="AN17" s="115" t="s">
        <v>98</v>
      </c>
      <c r="AO17" s="116"/>
      <c r="AP17" s="117">
        <v>300000</v>
      </c>
      <c r="AQ17" s="118"/>
      <c r="AR17" s="118"/>
      <c r="AS17" s="118"/>
      <c r="AT17" s="117">
        <f t="shared" ref="AT17:AT28" si="0">ROUNDDOWN(AL17*AP17,0)</f>
        <v>300000</v>
      </c>
      <c r="AU17" s="118"/>
      <c r="AV17" s="118"/>
      <c r="AW17" s="118"/>
      <c r="AX17" s="138"/>
    </row>
    <row r="18" spans="2:50" ht="20.100000000000001" customHeight="1" thickBot="1">
      <c r="B18" s="170" t="s">
        <v>38</v>
      </c>
      <c r="C18" s="171"/>
      <c r="D18" s="171"/>
      <c r="E18" s="172"/>
      <c r="F18" s="181" t="str">
        <f>IF(E12="請負",AT31,"")</f>
        <v/>
      </c>
      <c r="G18" s="182"/>
      <c r="H18" s="182"/>
      <c r="I18" s="182"/>
      <c r="J18" s="182"/>
      <c r="K18" s="182"/>
      <c r="L18" s="181" t="str">
        <f>IFERROR(F18*0.1,"")</f>
        <v/>
      </c>
      <c r="M18" s="182"/>
      <c r="N18" s="182"/>
      <c r="O18" s="182"/>
      <c r="P18" s="183" t="str">
        <f>IFERROR(F18+L18,"")</f>
        <v/>
      </c>
      <c r="Q18" s="183"/>
      <c r="R18" s="183"/>
      <c r="S18" s="183"/>
      <c r="T18" s="184"/>
      <c r="U18" s="66"/>
      <c r="V18" s="52"/>
      <c r="W18" s="53"/>
      <c r="X18" s="110" t="s">
        <v>97</v>
      </c>
      <c r="Y18" s="111"/>
      <c r="Z18" s="111"/>
      <c r="AA18" s="111"/>
      <c r="AB18" s="111"/>
      <c r="AC18" s="111"/>
      <c r="AD18" s="111"/>
      <c r="AE18" s="111"/>
      <c r="AF18" s="111"/>
      <c r="AG18" s="111"/>
      <c r="AH18" s="111"/>
      <c r="AI18" s="111"/>
      <c r="AJ18" s="111"/>
      <c r="AK18" s="112"/>
      <c r="AL18" s="113">
        <v>1</v>
      </c>
      <c r="AM18" s="114"/>
      <c r="AN18" s="115" t="s">
        <v>98</v>
      </c>
      <c r="AO18" s="116"/>
      <c r="AP18" s="117">
        <v>100000</v>
      </c>
      <c r="AQ18" s="118"/>
      <c r="AR18" s="118"/>
      <c r="AS18" s="118"/>
      <c r="AT18" s="117">
        <f t="shared" si="0"/>
        <v>100000</v>
      </c>
      <c r="AU18" s="118"/>
      <c r="AV18" s="118"/>
      <c r="AW18" s="118"/>
      <c r="AX18" s="138"/>
    </row>
    <row r="19" spans="2:50" ht="20.100000000000001" customHeight="1">
      <c r="B19" s="176" t="s">
        <v>39</v>
      </c>
      <c r="C19" s="176"/>
      <c r="D19" s="176"/>
      <c r="E19" s="176"/>
      <c r="F19" s="177" t="str">
        <f>IFERROR(F16-F17-F18,"")</f>
        <v/>
      </c>
      <c r="G19" s="177"/>
      <c r="H19" s="177"/>
      <c r="I19" s="177"/>
      <c r="J19" s="177"/>
      <c r="K19" s="177"/>
      <c r="L19" s="178" t="str">
        <f>IFERROR(F19*0.1,"")</f>
        <v/>
      </c>
      <c r="M19" s="179"/>
      <c r="N19" s="179"/>
      <c r="O19" s="179"/>
      <c r="P19" s="180" t="str">
        <f>IFERROR(F19+L19,"")</f>
        <v/>
      </c>
      <c r="Q19" s="180"/>
      <c r="R19" s="180"/>
      <c r="S19" s="180"/>
      <c r="T19" s="180"/>
      <c r="U19" s="56"/>
      <c r="V19" s="52"/>
      <c r="W19" s="53"/>
      <c r="X19" s="110"/>
      <c r="Y19" s="111"/>
      <c r="Z19" s="111"/>
      <c r="AA19" s="111"/>
      <c r="AB19" s="111"/>
      <c r="AC19" s="111"/>
      <c r="AD19" s="111"/>
      <c r="AE19" s="111"/>
      <c r="AF19" s="111"/>
      <c r="AG19" s="111"/>
      <c r="AH19" s="111"/>
      <c r="AI19" s="111"/>
      <c r="AJ19" s="111"/>
      <c r="AK19" s="112"/>
      <c r="AL19" s="113"/>
      <c r="AM19" s="114"/>
      <c r="AN19" s="115"/>
      <c r="AO19" s="116"/>
      <c r="AP19" s="117"/>
      <c r="AQ19" s="118"/>
      <c r="AR19" s="118"/>
      <c r="AS19" s="118"/>
      <c r="AT19" s="117">
        <f t="shared" si="0"/>
        <v>0</v>
      </c>
      <c r="AU19" s="118"/>
      <c r="AV19" s="118"/>
      <c r="AW19" s="118"/>
      <c r="AX19" s="138"/>
    </row>
    <row r="20" spans="2:50" ht="20.100000000000001" customHeight="1">
      <c r="B20" s="24"/>
      <c r="C20" s="24"/>
      <c r="D20" s="24"/>
      <c r="E20" s="24"/>
      <c r="F20" s="43"/>
      <c r="G20" s="43"/>
      <c r="H20" s="43"/>
      <c r="I20" s="43"/>
      <c r="J20" s="43"/>
      <c r="K20" s="43"/>
      <c r="L20" s="43"/>
      <c r="M20" s="43"/>
      <c r="N20" s="43"/>
      <c r="O20" s="43"/>
      <c r="P20" s="43"/>
      <c r="Q20" s="43"/>
      <c r="R20" s="43"/>
      <c r="S20" s="43"/>
      <c r="T20" s="43"/>
      <c r="U20" s="50"/>
      <c r="V20" s="52"/>
      <c r="W20" s="53"/>
      <c r="X20" s="110"/>
      <c r="Y20" s="111"/>
      <c r="Z20" s="111"/>
      <c r="AA20" s="111"/>
      <c r="AB20" s="111"/>
      <c r="AC20" s="111"/>
      <c r="AD20" s="111"/>
      <c r="AE20" s="111"/>
      <c r="AF20" s="111"/>
      <c r="AG20" s="111"/>
      <c r="AH20" s="111"/>
      <c r="AI20" s="111"/>
      <c r="AJ20" s="111"/>
      <c r="AK20" s="112"/>
      <c r="AL20" s="113"/>
      <c r="AM20" s="114"/>
      <c r="AN20" s="115"/>
      <c r="AO20" s="116"/>
      <c r="AP20" s="117"/>
      <c r="AQ20" s="118"/>
      <c r="AR20" s="118"/>
      <c r="AS20" s="118"/>
      <c r="AT20" s="117">
        <f t="shared" si="0"/>
        <v>0</v>
      </c>
      <c r="AU20" s="118"/>
      <c r="AV20" s="118"/>
      <c r="AW20" s="118"/>
      <c r="AX20" s="138"/>
    </row>
    <row r="21" spans="2:50" ht="20.100000000000001" customHeight="1" thickBot="1">
      <c r="B21" s="31" t="s">
        <v>40</v>
      </c>
      <c r="C21" s="9"/>
      <c r="D21" s="9"/>
      <c r="E21" s="9"/>
      <c r="F21" s="9"/>
      <c r="G21" s="9"/>
      <c r="H21" s="9"/>
      <c r="I21" s="17"/>
      <c r="J21" s="17"/>
      <c r="K21" s="17"/>
      <c r="L21" s="43"/>
      <c r="M21" s="43"/>
      <c r="N21" s="43"/>
      <c r="O21" s="43"/>
      <c r="P21" s="43"/>
      <c r="Q21" s="43"/>
      <c r="R21" s="43"/>
      <c r="S21" s="43"/>
      <c r="T21" s="43"/>
      <c r="U21" s="50"/>
      <c r="V21" s="52"/>
      <c r="W21" s="53"/>
      <c r="X21" s="110"/>
      <c r="Y21" s="111"/>
      <c r="Z21" s="111"/>
      <c r="AA21" s="111"/>
      <c r="AB21" s="111"/>
      <c r="AC21" s="111"/>
      <c r="AD21" s="111"/>
      <c r="AE21" s="111"/>
      <c r="AF21" s="111"/>
      <c r="AG21" s="111"/>
      <c r="AH21" s="111"/>
      <c r="AI21" s="111"/>
      <c r="AJ21" s="111"/>
      <c r="AK21" s="112"/>
      <c r="AL21" s="113"/>
      <c r="AM21" s="114"/>
      <c r="AN21" s="115"/>
      <c r="AO21" s="116"/>
      <c r="AP21" s="117"/>
      <c r="AQ21" s="118"/>
      <c r="AR21" s="118"/>
      <c r="AS21" s="118"/>
      <c r="AT21" s="117">
        <f t="shared" si="0"/>
        <v>0</v>
      </c>
      <c r="AU21" s="118"/>
      <c r="AV21" s="118"/>
      <c r="AW21" s="118"/>
      <c r="AX21" s="138"/>
    </row>
    <row r="22" spans="2:50" ht="20.100000000000001" customHeight="1" thickBot="1">
      <c r="B22" s="170" t="s">
        <v>41</v>
      </c>
      <c r="C22" s="171"/>
      <c r="D22" s="171"/>
      <c r="E22" s="172"/>
      <c r="F22" s="173">
        <f>IF(E12="物品・常用",AT33,"")</f>
        <v>990000</v>
      </c>
      <c r="G22" s="174"/>
      <c r="H22" s="174"/>
      <c r="I22" s="174"/>
      <c r="J22" s="174"/>
      <c r="K22" s="174"/>
      <c r="L22" s="174"/>
      <c r="M22" s="175"/>
      <c r="N22" s="32"/>
      <c r="O22" s="32"/>
      <c r="P22" s="43"/>
      <c r="Q22" s="43"/>
      <c r="R22" s="43"/>
      <c r="S22" s="43"/>
      <c r="T22" s="43"/>
      <c r="U22" s="50"/>
      <c r="V22" s="52"/>
      <c r="W22" s="53"/>
      <c r="X22" s="110"/>
      <c r="Y22" s="111"/>
      <c r="Z22" s="111"/>
      <c r="AA22" s="111"/>
      <c r="AB22" s="111"/>
      <c r="AC22" s="111"/>
      <c r="AD22" s="111"/>
      <c r="AE22" s="111"/>
      <c r="AF22" s="111"/>
      <c r="AG22" s="111"/>
      <c r="AH22" s="111"/>
      <c r="AI22" s="111"/>
      <c r="AJ22" s="111"/>
      <c r="AK22" s="112"/>
      <c r="AL22" s="113"/>
      <c r="AM22" s="114"/>
      <c r="AN22" s="115"/>
      <c r="AO22" s="116"/>
      <c r="AP22" s="117"/>
      <c r="AQ22" s="118"/>
      <c r="AR22" s="118"/>
      <c r="AS22" s="118"/>
      <c r="AT22" s="117">
        <f t="shared" si="0"/>
        <v>0</v>
      </c>
      <c r="AU22" s="118"/>
      <c r="AV22" s="118"/>
      <c r="AW22" s="118"/>
      <c r="AX22" s="138"/>
    </row>
    <row r="23" spans="2:50" ht="20.100000000000001" customHeight="1">
      <c r="B23" s="166" t="s">
        <v>42</v>
      </c>
      <c r="C23" s="167"/>
      <c r="D23" s="167"/>
      <c r="E23" s="168"/>
      <c r="F23" s="169">
        <f>IF(E12="物品・常用",AT31,"")</f>
        <v>900000</v>
      </c>
      <c r="G23" s="169"/>
      <c r="H23" s="169"/>
      <c r="I23" s="169"/>
      <c r="J23" s="169"/>
      <c r="K23" s="169"/>
      <c r="L23" s="169"/>
      <c r="M23" s="169"/>
      <c r="N23" s="32"/>
      <c r="O23" s="32"/>
      <c r="V23" s="52"/>
      <c r="W23" s="53"/>
      <c r="X23" s="110"/>
      <c r="Y23" s="111"/>
      <c r="Z23" s="111"/>
      <c r="AA23" s="111"/>
      <c r="AB23" s="111"/>
      <c r="AC23" s="111"/>
      <c r="AD23" s="111"/>
      <c r="AE23" s="111"/>
      <c r="AF23" s="111"/>
      <c r="AG23" s="111"/>
      <c r="AH23" s="111"/>
      <c r="AI23" s="111"/>
      <c r="AJ23" s="111"/>
      <c r="AK23" s="112"/>
      <c r="AL23" s="113"/>
      <c r="AM23" s="114"/>
      <c r="AN23" s="115"/>
      <c r="AO23" s="116"/>
      <c r="AP23" s="117"/>
      <c r="AQ23" s="118"/>
      <c r="AR23" s="118"/>
      <c r="AS23" s="118"/>
      <c r="AT23" s="117">
        <f t="shared" si="0"/>
        <v>0</v>
      </c>
      <c r="AU23" s="118"/>
      <c r="AV23" s="118"/>
      <c r="AW23" s="118"/>
      <c r="AX23" s="138"/>
    </row>
    <row r="24" spans="2:50" ht="20.100000000000001" customHeight="1">
      <c r="B24" s="162" t="s">
        <v>43</v>
      </c>
      <c r="C24" s="163"/>
      <c r="D24" s="163"/>
      <c r="E24" s="164"/>
      <c r="F24" s="165">
        <f>IF(E12="物品・常用",AT32,"")</f>
        <v>90000</v>
      </c>
      <c r="G24" s="165"/>
      <c r="H24" s="165"/>
      <c r="I24" s="165"/>
      <c r="J24" s="165"/>
      <c r="K24" s="165"/>
      <c r="L24" s="165"/>
      <c r="M24" s="165"/>
      <c r="N24" s="32"/>
      <c r="O24" s="32"/>
      <c r="V24" s="52"/>
      <c r="W24" s="53"/>
      <c r="X24" s="110"/>
      <c r="Y24" s="111"/>
      <c r="Z24" s="111"/>
      <c r="AA24" s="111"/>
      <c r="AB24" s="111"/>
      <c r="AC24" s="111"/>
      <c r="AD24" s="111"/>
      <c r="AE24" s="111"/>
      <c r="AF24" s="111"/>
      <c r="AG24" s="111"/>
      <c r="AH24" s="111"/>
      <c r="AI24" s="111"/>
      <c r="AJ24" s="111"/>
      <c r="AK24" s="112"/>
      <c r="AL24" s="113"/>
      <c r="AM24" s="114"/>
      <c r="AN24" s="115"/>
      <c r="AO24" s="116"/>
      <c r="AP24" s="117"/>
      <c r="AQ24" s="118"/>
      <c r="AR24" s="118"/>
      <c r="AS24" s="118"/>
      <c r="AT24" s="117">
        <f t="shared" si="0"/>
        <v>0</v>
      </c>
      <c r="AU24" s="118"/>
      <c r="AV24" s="118"/>
      <c r="AW24" s="118"/>
      <c r="AX24" s="138"/>
    </row>
    <row r="25" spans="2:50" ht="20.100000000000001" customHeight="1">
      <c r="B25" s="24"/>
      <c r="C25" s="24"/>
      <c r="D25" s="24"/>
      <c r="E25" s="24"/>
      <c r="F25" s="43"/>
      <c r="G25" s="43"/>
      <c r="H25" s="43"/>
      <c r="I25" s="43"/>
      <c r="J25" s="43"/>
      <c r="K25" s="43"/>
      <c r="V25" s="52"/>
      <c r="W25" s="53"/>
      <c r="X25" s="110"/>
      <c r="Y25" s="111"/>
      <c r="Z25" s="111"/>
      <c r="AA25" s="111"/>
      <c r="AB25" s="111"/>
      <c r="AC25" s="111"/>
      <c r="AD25" s="111"/>
      <c r="AE25" s="111"/>
      <c r="AF25" s="111"/>
      <c r="AG25" s="111"/>
      <c r="AH25" s="111"/>
      <c r="AI25" s="111"/>
      <c r="AJ25" s="111"/>
      <c r="AK25" s="112"/>
      <c r="AL25" s="113"/>
      <c r="AM25" s="114"/>
      <c r="AN25" s="115"/>
      <c r="AO25" s="116"/>
      <c r="AP25" s="117"/>
      <c r="AQ25" s="118"/>
      <c r="AR25" s="118"/>
      <c r="AS25" s="118"/>
      <c r="AT25" s="117">
        <f t="shared" si="0"/>
        <v>0</v>
      </c>
      <c r="AU25" s="118"/>
      <c r="AV25" s="118"/>
      <c r="AW25" s="118"/>
      <c r="AX25" s="138"/>
    </row>
    <row r="26" spans="2:50" ht="20.100000000000001" customHeight="1">
      <c r="B26" s="24"/>
      <c r="C26" s="24"/>
      <c r="D26" s="24"/>
      <c r="E26" s="24"/>
      <c r="F26" s="43"/>
      <c r="G26" s="43"/>
      <c r="H26" s="43"/>
      <c r="I26" s="43"/>
      <c r="J26" s="43"/>
      <c r="K26" s="43"/>
      <c r="V26" s="52"/>
      <c r="W26" s="53"/>
      <c r="X26" s="110"/>
      <c r="Y26" s="111"/>
      <c r="Z26" s="111"/>
      <c r="AA26" s="111"/>
      <c r="AB26" s="111"/>
      <c r="AC26" s="111"/>
      <c r="AD26" s="111"/>
      <c r="AE26" s="111"/>
      <c r="AF26" s="111"/>
      <c r="AG26" s="111"/>
      <c r="AH26" s="111"/>
      <c r="AI26" s="111"/>
      <c r="AJ26" s="111"/>
      <c r="AK26" s="112"/>
      <c r="AL26" s="113"/>
      <c r="AM26" s="114"/>
      <c r="AN26" s="115"/>
      <c r="AO26" s="116"/>
      <c r="AP26" s="117"/>
      <c r="AQ26" s="118"/>
      <c r="AR26" s="118"/>
      <c r="AS26" s="118"/>
      <c r="AT26" s="117">
        <f t="shared" si="0"/>
        <v>0</v>
      </c>
      <c r="AU26" s="118"/>
      <c r="AV26" s="118"/>
      <c r="AW26" s="118"/>
      <c r="AX26" s="138"/>
    </row>
    <row r="27" spans="2:50" ht="20.100000000000001" customHeight="1">
      <c r="B27" s="157" t="s">
        <v>60</v>
      </c>
      <c r="C27" s="158"/>
      <c r="D27" s="158"/>
      <c r="E27" s="158"/>
      <c r="F27" s="159"/>
      <c r="G27" s="159"/>
      <c r="H27" s="159"/>
      <c r="I27" s="159"/>
      <c r="J27" s="159"/>
      <c r="K27" s="159"/>
      <c r="L27" s="160" t="s">
        <v>44</v>
      </c>
      <c r="M27" s="160"/>
      <c r="N27" s="159"/>
      <c r="O27" s="159"/>
      <c r="P27" s="159"/>
      <c r="Q27" s="159"/>
      <c r="R27" s="160" t="s">
        <v>45</v>
      </c>
      <c r="S27" s="160"/>
      <c r="T27" s="161"/>
      <c r="U27" s="8"/>
      <c r="V27" s="52"/>
      <c r="W27" s="53"/>
      <c r="X27" s="110"/>
      <c r="Y27" s="111"/>
      <c r="Z27" s="111"/>
      <c r="AA27" s="111"/>
      <c r="AB27" s="111"/>
      <c r="AC27" s="111"/>
      <c r="AD27" s="111"/>
      <c r="AE27" s="111"/>
      <c r="AF27" s="111"/>
      <c r="AG27" s="111"/>
      <c r="AH27" s="111"/>
      <c r="AI27" s="111"/>
      <c r="AJ27" s="111"/>
      <c r="AK27" s="112"/>
      <c r="AL27" s="113"/>
      <c r="AM27" s="114"/>
      <c r="AN27" s="115"/>
      <c r="AO27" s="116"/>
      <c r="AP27" s="117"/>
      <c r="AQ27" s="118"/>
      <c r="AR27" s="118"/>
      <c r="AS27" s="118"/>
      <c r="AT27" s="117">
        <f t="shared" si="0"/>
        <v>0</v>
      </c>
      <c r="AU27" s="118"/>
      <c r="AV27" s="118"/>
      <c r="AW27" s="118"/>
      <c r="AX27" s="138"/>
    </row>
    <row r="28" spans="2:50" ht="20.100000000000001" customHeight="1">
      <c r="B28" s="151" t="s">
        <v>46</v>
      </c>
      <c r="C28" s="152"/>
      <c r="D28" s="152"/>
      <c r="E28" s="152"/>
      <c r="F28" s="60"/>
      <c r="G28" s="153" t="s">
        <v>47</v>
      </c>
      <c r="H28" s="153"/>
      <c r="I28" s="153"/>
      <c r="J28" s="153"/>
      <c r="K28" s="153" t="s">
        <v>48</v>
      </c>
      <c r="L28" s="153"/>
      <c r="M28" s="154" t="s">
        <v>61</v>
      </c>
      <c r="N28" s="154"/>
      <c r="O28" s="154"/>
      <c r="P28" s="154"/>
      <c r="Q28" s="155"/>
      <c r="R28" s="155"/>
      <c r="S28" s="155"/>
      <c r="T28" s="156"/>
      <c r="U28" s="17"/>
      <c r="V28" s="52"/>
      <c r="W28" s="53"/>
      <c r="X28" s="110"/>
      <c r="Y28" s="111"/>
      <c r="Z28" s="111"/>
      <c r="AA28" s="111"/>
      <c r="AB28" s="111"/>
      <c r="AC28" s="111"/>
      <c r="AD28" s="111"/>
      <c r="AE28" s="111"/>
      <c r="AF28" s="111"/>
      <c r="AG28" s="111"/>
      <c r="AH28" s="111"/>
      <c r="AI28" s="111"/>
      <c r="AJ28" s="111"/>
      <c r="AK28" s="112"/>
      <c r="AL28" s="113"/>
      <c r="AM28" s="114"/>
      <c r="AN28" s="115"/>
      <c r="AO28" s="116"/>
      <c r="AP28" s="117"/>
      <c r="AQ28" s="118"/>
      <c r="AR28" s="118"/>
      <c r="AS28" s="118"/>
      <c r="AT28" s="117">
        <f t="shared" si="0"/>
        <v>0</v>
      </c>
      <c r="AU28" s="118"/>
      <c r="AV28" s="118"/>
      <c r="AW28" s="118"/>
      <c r="AX28" s="138"/>
    </row>
    <row r="29" spans="2:50" ht="20.100000000000001" customHeight="1">
      <c r="B29" s="106" t="s">
        <v>49</v>
      </c>
      <c r="C29" s="107"/>
      <c r="D29" s="107"/>
      <c r="E29" s="107"/>
      <c r="F29" s="108"/>
      <c r="G29" s="108"/>
      <c r="H29" s="108"/>
      <c r="I29" s="108"/>
      <c r="J29" s="108"/>
      <c r="K29" s="108"/>
      <c r="L29" s="108"/>
      <c r="M29" s="108"/>
      <c r="N29" s="108"/>
      <c r="O29" s="108"/>
      <c r="P29" s="108"/>
      <c r="Q29" s="108"/>
      <c r="R29" s="108"/>
      <c r="S29" s="108"/>
      <c r="T29" s="109"/>
      <c r="U29" s="17"/>
      <c r="V29" s="52"/>
      <c r="W29" s="53"/>
      <c r="X29" s="110"/>
      <c r="Y29" s="111"/>
      <c r="Z29" s="111"/>
      <c r="AA29" s="111"/>
      <c r="AB29" s="111"/>
      <c r="AC29" s="111"/>
      <c r="AD29" s="111"/>
      <c r="AE29" s="111"/>
      <c r="AF29" s="111"/>
      <c r="AG29" s="111"/>
      <c r="AH29" s="111"/>
      <c r="AI29" s="111"/>
      <c r="AJ29" s="111"/>
      <c r="AK29" s="112"/>
      <c r="AL29" s="113"/>
      <c r="AM29" s="114"/>
      <c r="AN29" s="115"/>
      <c r="AO29" s="116"/>
      <c r="AP29" s="117"/>
      <c r="AQ29" s="118"/>
      <c r="AR29" s="118"/>
      <c r="AS29" s="118"/>
      <c r="AT29" s="117">
        <f>ROUNDDOWN(AL29*AP29,0)</f>
        <v>0</v>
      </c>
      <c r="AU29" s="118"/>
      <c r="AV29" s="118"/>
      <c r="AW29" s="118"/>
      <c r="AX29" s="138"/>
    </row>
    <row r="30" spans="2:50" ht="20.100000000000001" customHeight="1" thickBot="1">
      <c r="B30" s="17"/>
      <c r="C30" s="17"/>
      <c r="D30" s="17"/>
      <c r="E30" s="17"/>
      <c r="F30" s="44" t="b">
        <v>0</v>
      </c>
      <c r="G30" s="44" t="b">
        <v>0</v>
      </c>
      <c r="H30" s="20"/>
      <c r="I30" s="20"/>
      <c r="J30" s="20"/>
      <c r="K30" s="20"/>
      <c r="L30" s="20"/>
      <c r="M30" s="20"/>
      <c r="N30" s="20"/>
      <c r="O30" s="20"/>
      <c r="P30" s="20"/>
      <c r="Q30" s="20"/>
      <c r="R30" s="20"/>
      <c r="S30" s="20"/>
      <c r="T30" s="20"/>
      <c r="U30" s="17"/>
      <c r="V30" s="54"/>
      <c r="W30" s="55"/>
      <c r="X30" s="139"/>
      <c r="Y30" s="140"/>
      <c r="Z30" s="140"/>
      <c r="AA30" s="140"/>
      <c r="AB30" s="140"/>
      <c r="AC30" s="140"/>
      <c r="AD30" s="140"/>
      <c r="AE30" s="140"/>
      <c r="AF30" s="140"/>
      <c r="AG30" s="140"/>
      <c r="AH30" s="140"/>
      <c r="AI30" s="140"/>
      <c r="AJ30" s="140"/>
      <c r="AK30" s="141"/>
      <c r="AL30" s="142"/>
      <c r="AM30" s="143"/>
      <c r="AN30" s="144"/>
      <c r="AO30" s="145"/>
      <c r="AP30" s="146"/>
      <c r="AQ30" s="147"/>
      <c r="AR30" s="147"/>
      <c r="AS30" s="147"/>
      <c r="AT30" s="148">
        <f>ROUNDDOWN(AL30*AP30,0)</f>
        <v>0</v>
      </c>
      <c r="AU30" s="149"/>
      <c r="AV30" s="149"/>
      <c r="AW30" s="149"/>
      <c r="AX30" s="150"/>
    </row>
    <row r="31" spans="2:50" ht="20.100000000000001" customHeight="1">
      <c r="B31" s="58" t="s">
        <v>50</v>
      </c>
      <c r="C31" s="59"/>
      <c r="D31" s="59"/>
      <c r="E31" s="59"/>
      <c r="F31" s="59"/>
      <c r="G31" s="59"/>
      <c r="H31" s="59"/>
      <c r="I31" s="59"/>
      <c r="J31" s="59"/>
      <c r="K31" s="59"/>
      <c r="L31" s="59"/>
      <c r="M31" s="59"/>
      <c r="N31" s="59"/>
      <c r="O31" s="59"/>
      <c r="P31" s="59"/>
      <c r="Q31" s="59"/>
      <c r="R31" s="59"/>
      <c r="S31" s="17"/>
      <c r="T31" s="7"/>
      <c r="U31" s="7"/>
      <c r="V31" s="7"/>
      <c r="W31" s="7"/>
      <c r="X31" s="7"/>
      <c r="Y31" s="7"/>
      <c r="Z31" s="45"/>
      <c r="AA31" s="45"/>
      <c r="AB31" s="45"/>
      <c r="AC31" s="45"/>
      <c r="AD31" s="45"/>
      <c r="AE31" s="45"/>
      <c r="AF31" s="45"/>
      <c r="AG31" s="45"/>
      <c r="AH31" s="45"/>
      <c r="AI31" s="45"/>
      <c r="AJ31" s="45"/>
      <c r="AK31" s="45"/>
      <c r="AL31" s="45"/>
      <c r="AM31" s="45"/>
      <c r="AN31" s="126" t="s">
        <v>51</v>
      </c>
      <c r="AO31" s="127"/>
      <c r="AP31" s="127"/>
      <c r="AQ31" s="127"/>
      <c r="AR31" s="128"/>
      <c r="AS31" s="129"/>
      <c r="AT31" s="130">
        <f>SUM(AT16:AX30)</f>
        <v>900000</v>
      </c>
      <c r="AU31" s="130"/>
      <c r="AV31" s="130"/>
      <c r="AW31" s="130"/>
      <c r="AX31" s="131"/>
    </row>
    <row r="32" spans="2:50" ht="20.100000000000001" customHeight="1">
      <c r="B32" s="121" t="s">
        <v>52</v>
      </c>
      <c r="C32" s="121"/>
      <c r="D32" s="121"/>
      <c r="E32" s="121" t="s">
        <v>53</v>
      </c>
      <c r="F32" s="121"/>
      <c r="G32" s="121"/>
      <c r="H32" s="121" t="s">
        <v>54</v>
      </c>
      <c r="I32" s="121"/>
      <c r="J32" s="121"/>
      <c r="K32" s="121"/>
      <c r="L32" s="121"/>
      <c r="M32" s="121"/>
      <c r="N32" s="121"/>
      <c r="O32" s="121"/>
      <c r="P32" s="121"/>
      <c r="Q32" s="121"/>
      <c r="R32" s="121" t="s">
        <v>55</v>
      </c>
      <c r="S32" s="121"/>
      <c r="T32" s="121"/>
      <c r="U32" s="121"/>
      <c r="V32" s="121"/>
      <c r="W32" s="121"/>
      <c r="X32" s="121"/>
      <c r="Y32" s="121"/>
      <c r="Z32" s="121"/>
      <c r="AA32" s="121"/>
      <c r="AB32" s="121" t="s">
        <v>56</v>
      </c>
      <c r="AC32" s="121"/>
      <c r="AD32" s="121"/>
      <c r="AE32" s="17"/>
      <c r="AF32" s="17"/>
      <c r="AG32" s="45"/>
      <c r="AH32" s="45"/>
      <c r="AI32" s="46"/>
      <c r="AJ32" s="45"/>
      <c r="AK32" s="45"/>
      <c r="AL32" s="45"/>
      <c r="AM32" s="47"/>
      <c r="AN32" s="132" t="s">
        <v>100</v>
      </c>
      <c r="AO32" s="133"/>
      <c r="AP32" s="133"/>
      <c r="AQ32" s="133"/>
      <c r="AR32" s="133"/>
      <c r="AS32" s="134"/>
      <c r="AT32" s="135">
        <f>ROUNDDOWN(AT31*0.1,0)</f>
        <v>90000</v>
      </c>
      <c r="AU32" s="136"/>
      <c r="AV32" s="136"/>
      <c r="AW32" s="136"/>
      <c r="AX32" s="137"/>
    </row>
    <row r="33" spans="2:50" ht="20.100000000000001" customHeight="1" thickBot="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7"/>
      <c r="AF33" s="17"/>
      <c r="AG33" s="45"/>
      <c r="AH33" s="45"/>
      <c r="AI33" s="46"/>
      <c r="AJ33" s="45"/>
      <c r="AK33" s="45"/>
      <c r="AL33" s="45"/>
      <c r="AM33" s="45"/>
      <c r="AN33" s="122" t="s">
        <v>57</v>
      </c>
      <c r="AO33" s="123"/>
      <c r="AP33" s="123"/>
      <c r="AQ33" s="123"/>
      <c r="AR33" s="124"/>
      <c r="AS33" s="125"/>
      <c r="AT33" s="119">
        <f>SUM(AT31:AX32)</f>
        <v>990000</v>
      </c>
      <c r="AU33" s="119"/>
      <c r="AV33" s="119"/>
      <c r="AW33" s="119"/>
      <c r="AX33" s="120"/>
    </row>
    <row r="34" spans="2:50" ht="20.100000000000001" customHeight="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7"/>
      <c r="AF34" s="17"/>
      <c r="AG34" s="45"/>
      <c r="AH34" s="45"/>
      <c r="AI34" s="45"/>
      <c r="AJ34" s="45"/>
      <c r="AK34" s="48"/>
      <c r="AL34" s="48"/>
      <c r="AM34" s="8"/>
      <c r="AN34" s="8"/>
      <c r="AO34" s="8"/>
      <c r="AP34" s="8"/>
      <c r="AQ34" s="8"/>
    </row>
  </sheetData>
  <mergeCells count="174">
    <mergeCell ref="AT33:AX33"/>
    <mergeCell ref="B33:D34"/>
    <mergeCell ref="E33:G34"/>
    <mergeCell ref="H33:Q34"/>
    <mergeCell ref="R33:AA34"/>
    <mergeCell ref="AB33:AD34"/>
    <mergeCell ref="AN33:AS33"/>
    <mergeCell ref="AN31:AS31"/>
    <mergeCell ref="AT31:AX31"/>
    <mergeCell ref="B32:D32"/>
    <mergeCell ref="E32:G32"/>
    <mergeCell ref="H32:Q32"/>
    <mergeCell ref="R32:AA32"/>
    <mergeCell ref="AB32:AD32"/>
    <mergeCell ref="AN32:AS32"/>
    <mergeCell ref="AT32:AX32"/>
    <mergeCell ref="AT29:AX29"/>
    <mergeCell ref="X30:AK30"/>
    <mergeCell ref="AL30:AM30"/>
    <mergeCell ref="AN30:AO30"/>
    <mergeCell ref="AP30:AS30"/>
    <mergeCell ref="AT30:AX30"/>
    <mergeCell ref="B29:E29"/>
    <mergeCell ref="F29:T29"/>
    <mergeCell ref="X29:AK29"/>
    <mergeCell ref="AL29:AM29"/>
    <mergeCell ref="AN29:AO29"/>
    <mergeCell ref="AP29:AS29"/>
    <mergeCell ref="Q28:T28"/>
    <mergeCell ref="X28:AK28"/>
    <mergeCell ref="AL28:AM28"/>
    <mergeCell ref="AN28:AO28"/>
    <mergeCell ref="AP28:AS28"/>
    <mergeCell ref="AT28:AX28"/>
    <mergeCell ref="X27:AK27"/>
    <mergeCell ref="AL27:AM27"/>
    <mergeCell ref="AN27:AO27"/>
    <mergeCell ref="AP27:AS27"/>
    <mergeCell ref="AT27:AX27"/>
    <mergeCell ref="B28:E28"/>
    <mergeCell ref="G28:H28"/>
    <mergeCell ref="I28:J28"/>
    <mergeCell ref="K28:L28"/>
    <mergeCell ref="M28:P28"/>
    <mergeCell ref="X26:AK26"/>
    <mergeCell ref="AL26:AM26"/>
    <mergeCell ref="AN26:AO26"/>
    <mergeCell ref="AP26:AS26"/>
    <mergeCell ref="AT26:AX26"/>
    <mergeCell ref="B27:E27"/>
    <mergeCell ref="F27:K27"/>
    <mergeCell ref="L27:M27"/>
    <mergeCell ref="N27:Q27"/>
    <mergeCell ref="R27:T27"/>
    <mergeCell ref="AT24:AX24"/>
    <mergeCell ref="X25:AK25"/>
    <mergeCell ref="AL25:AM25"/>
    <mergeCell ref="AN25:AO25"/>
    <mergeCell ref="AP25:AS25"/>
    <mergeCell ref="AT25:AX25"/>
    <mergeCell ref="B24:E24"/>
    <mergeCell ref="F24:M24"/>
    <mergeCell ref="X24:AK24"/>
    <mergeCell ref="AL24:AM24"/>
    <mergeCell ref="AN24:AO24"/>
    <mergeCell ref="AP24:AS24"/>
    <mergeCell ref="AP22:AS22"/>
    <mergeCell ref="AT22:AX22"/>
    <mergeCell ref="B23:E23"/>
    <mergeCell ref="F23:M23"/>
    <mergeCell ref="X23:AK23"/>
    <mergeCell ref="AL23:AM23"/>
    <mergeCell ref="AN23:AO23"/>
    <mergeCell ref="AP23:AS23"/>
    <mergeCell ref="AT23:AX23"/>
    <mergeCell ref="X21:AK21"/>
    <mergeCell ref="AL21:AM21"/>
    <mergeCell ref="AN21:AO21"/>
    <mergeCell ref="AP21:AS21"/>
    <mergeCell ref="AT21:AX21"/>
    <mergeCell ref="B22:E22"/>
    <mergeCell ref="F22:M22"/>
    <mergeCell ref="X22:AK22"/>
    <mergeCell ref="AL22:AM22"/>
    <mergeCell ref="AN22:AO22"/>
    <mergeCell ref="AT19:AX19"/>
    <mergeCell ref="X20:AK20"/>
    <mergeCell ref="AL20:AM20"/>
    <mergeCell ref="AN20:AO20"/>
    <mergeCell ref="AP20:AS20"/>
    <mergeCell ref="AT20:AX20"/>
    <mergeCell ref="AP18:AS18"/>
    <mergeCell ref="AT18:AX18"/>
    <mergeCell ref="B19:E19"/>
    <mergeCell ref="F19:K19"/>
    <mergeCell ref="L19:O19"/>
    <mergeCell ref="P19:T19"/>
    <mergeCell ref="X19:AK19"/>
    <mergeCell ref="AL19:AM19"/>
    <mergeCell ref="AN19:AO19"/>
    <mergeCell ref="AP19:AS19"/>
    <mergeCell ref="AN17:AO17"/>
    <mergeCell ref="AP17:AS17"/>
    <mergeCell ref="AT17:AX17"/>
    <mergeCell ref="B18:E18"/>
    <mergeCell ref="F18:K18"/>
    <mergeCell ref="L18:O18"/>
    <mergeCell ref="P18:T18"/>
    <mergeCell ref="X18:AK18"/>
    <mergeCell ref="AL18:AM18"/>
    <mergeCell ref="AN18:AO18"/>
    <mergeCell ref="AL16:AM16"/>
    <mergeCell ref="AN16:AO16"/>
    <mergeCell ref="AP16:AS16"/>
    <mergeCell ref="AT16:AX16"/>
    <mergeCell ref="B17:E17"/>
    <mergeCell ref="F17:K17"/>
    <mergeCell ref="L17:O17"/>
    <mergeCell ref="P17:T17"/>
    <mergeCell ref="X17:AK17"/>
    <mergeCell ref="AL17:AM17"/>
    <mergeCell ref="X15:AK15"/>
    <mergeCell ref="AL15:AM15"/>
    <mergeCell ref="AN15:AO15"/>
    <mergeCell ref="AP15:AS15"/>
    <mergeCell ref="AT15:AX15"/>
    <mergeCell ref="B16:E16"/>
    <mergeCell ref="F16:K16"/>
    <mergeCell ref="L16:O16"/>
    <mergeCell ref="P16:T16"/>
    <mergeCell ref="X16:AK16"/>
    <mergeCell ref="AV12:AX12"/>
    <mergeCell ref="AF13:AI13"/>
    <mergeCell ref="AJ13:AK13"/>
    <mergeCell ref="AM13:AN13"/>
    <mergeCell ref="AP13:AR13"/>
    <mergeCell ref="B15:E15"/>
    <mergeCell ref="F15:K15"/>
    <mergeCell ref="L15:O15"/>
    <mergeCell ref="P15:T15"/>
    <mergeCell ref="V15:W15"/>
    <mergeCell ref="B11:K11"/>
    <mergeCell ref="AF11:AI11"/>
    <mergeCell ref="AJ11:AU11"/>
    <mergeCell ref="B12:D12"/>
    <mergeCell ref="E12:K12"/>
    <mergeCell ref="M12:N12"/>
    <mergeCell ref="O12:T12"/>
    <mergeCell ref="AF12:AI12"/>
    <mergeCell ref="AJ12:AU12"/>
    <mergeCell ref="B7:D10"/>
    <mergeCell ref="E8:V8"/>
    <mergeCell ref="AF8:AI8"/>
    <mergeCell ref="AN8:AQ8"/>
    <mergeCell ref="AS8:AT8"/>
    <mergeCell ref="E9:V10"/>
    <mergeCell ref="AF10:AI10"/>
    <mergeCell ref="AJ10:AX10"/>
    <mergeCell ref="AS3:AT4"/>
    <mergeCell ref="AU3:AU4"/>
    <mergeCell ref="AV3:AV4"/>
    <mergeCell ref="AW3:AW4"/>
    <mergeCell ref="AX3:AX4"/>
    <mergeCell ref="B6:D6"/>
    <mergeCell ref="H6:I6"/>
    <mergeCell ref="J6:K6"/>
    <mergeCell ref="AF6:AI6"/>
    <mergeCell ref="AS6:AT6"/>
    <mergeCell ref="A2:L4"/>
    <mergeCell ref="S2:AA4"/>
    <mergeCell ref="AB2:AF4"/>
    <mergeCell ref="M3:N4"/>
    <mergeCell ref="AP3:AQ4"/>
    <mergeCell ref="AR3:AR4"/>
  </mergeCells>
  <phoneticPr fontId="2"/>
  <dataValidations count="1">
    <dataValidation type="list" allowBlank="1" showInputMessage="1" showErrorMessage="1" sqref="E12:K12 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385:K65385 JB65385:JH65385 SX65385:TD65385 ACT65385:ACZ65385 AMP65385:AMV65385 AWL65385:AWR65385 BGH65385:BGN65385 BQD65385:BQJ65385 BZZ65385:CAF65385 CJV65385:CKB65385 CTR65385:CTX65385 DDN65385:DDT65385 DNJ65385:DNP65385 DXF65385:DXL65385 EHB65385:EHH65385 EQX65385:ERD65385 FAT65385:FAZ65385 FKP65385:FKV65385 FUL65385:FUR65385 GEH65385:GEN65385 GOD65385:GOJ65385 GXZ65385:GYF65385 HHV65385:HIB65385 HRR65385:HRX65385 IBN65385:IBT65385 ILJ65385:ILP65385 IVF65385:IVL65385 JFB65385:JFH65385 JOX65385:JPD65385 JYT65385:JYZ65385 KIP65385:KIV65385 KSL65385:KSR65385 LCH65385:LCN65385 LMD65385:LMJ65385 LVZ65385:LWF65385 MFV65385:MGB65385 MPR65385:MPX65385 MZN65385:MZT65385 NJJ65385:NJP65385 NTF65385:NTL65385 ODB65385:ODH65385 OMX65385:OND65385 OWT65385:OWZ65385 PGP65385:PGV65385 PQL65385:PQR65385 QAH65385:QAN65385 QKD65385:QKJ65385 QTZ65385:QUF65385 RDV65385:REB65385 RNR65385:RNX65385 RXN65385:RXT65385 SHJ65385:SHP65385 SRF65385:SRL65385 TBB65385:TBH65385 TKX65385:TLD65385 TUT65385:TUZ65385 UEP65385:UEV65385 UOL65385:UOR65385 UYH65385:UYN65385 VID65385:VIJ65385 VRZ65385:VSF65385 WBV65385:WCB65385 WLR65385:WLX65385 WVN65385:WVT65385 E130921:K130921 JB130921:JH130921 SX130921:TD130921 ACT130921:ACZ130921 AMP130921:AMV130921 AWL130921:AWR130921 BGH130921:BGN130921 BQD130921:BQJ130921 BZZ130921:CAF130921 CJV130921:CKB130921 CTR130921:CTX130921 DDN130921:DDT130921 DNJ130921:DNP130921 DXF130921:DXL130921 EHB130921:EHH130921 EQX130921:ERD130921 FAT130921:FAZ130921 FKP130921:FKV130921 FUL130921:FUR130921 GEH130921:GEN130921 GOD130921:GOJ130921 GXZ130921:GYF130921 HHV130921:HIB130921 HRR130921:HRX130921 IBN130921:IBT130921 ILJ130921:ILP130921 IVF130921:IVL130921 JFB130921:JFH130921 JOX130921:JPD130921 JYT130921:JYZ130921 KIP130921:KIV130921 KSL130921:KSR130921 LCH130921:LCN130921 LMD130921:LMJ130921 LVZ130921:LWF130921 MFV130921:MGB130921 MPR130921:MPX130921 MZN130921:MZT130921 NJJ130921:NJP130921 NTF130921:NTL130921 ODB130921:ODH130921 OMX130921:OND130921 OWT130921:OWZ130921 PGP130921:PGV130921 PQL130921:PQR130921 QAH130921:QAN130921 QKD130921:QKJ130921 QTZ130921:QUF130921 RDV130921:REB130921 RNR130921:RNX130921 RXN130921:RXT130921 SHJ130921:SHP130921 SRF130921:SRL130921 TBB130921:TBH130921 TKX130921:TLD130921 TUT130921:TUZ130921 UEP130921:UEV130921 UOL130921:UOR130921 UYH130921:UYN130921 VID130921:VIJ130921 VRZ130921:VSF130921 WBV130921:WCB130921 WLR130921:WLX130921 WVN130921:WVT130921 E196457:K196457 JB196457:JH196457 SX196457:TD196457 ACT196457:ACZ196457 AMP196457:AMV196457 AWL196457:AWR196457 BGH196457:BGN196457 BQD196457:BQJ196457 BZZ196457:CAF196457 CJV196457:CKB196457 CTR196457:CTX196457 DDN196457:DDT196457 DNJ196457:DNP196457 DXF196457:DXL196457 EHB196457:EHH196457 EQX196457:ERD196457 FAT196457:FAZ196457 FKP196457:FKV196457 FUL196457:FUR196457 GEH196457:GEN196457 GOD196457:GOJ196457 GXZ196457:GYF196457 HHV196457:HIB196457 HRR196457:HRX196457 IBN196457:IBT196457 ILJ196457:ILP196457 IVF196457:IVL196457 JFB196457:JFH196457 JOX196457:JPD196457 JYT196457:JYZ196457 KIP196457:KIV196457 KSL196457:KSR196457 LCH196457:LCN196457 LMD196457:LMJ196457 LVZ196457:LWF196457 MFV196457:MGB196457 MPR196457:MPX196457 MZN196457:MZT196457 NJJ196457:NJP196457 NTF196457:NTL196457 ODB196457:ODH196457 OMX196457:OND196457 OWT196457:OWZ196457 PGP196457:PGV196457 PQL196457:PQR196457 QAH196457:QAN196457 QKD196457:QKJ196457 QTZ196457:QUF196457 RDV196457:REB196457 RNR196457:RNX196457 RXN196457:RXT196457 SHJ196457:SHP196457 SRF196457:SRL196457 TBB196457:TBH196457 TKX196457:TLD196457 TUT196457:TUZ196457 UEP196457:UEV196457 UOL196457:UOR196457 UYH196457:UYN196457 VID196457:VIJ196457 VRZ196457:VSF196457 WBV196457:WCB196457 WLR196457:WLX196457 WVN196457:WVT196457 E261993:K261993 JB261993:JH261993 SX261993:TD261993 ACT261993:ACZ261993 AMP261993:AMV261993 AWL261993:AWR261993 BGH261993:BGN261993 BQD261993:BQJ261993 BZZ261993:CAF261993 CJV261993:CKB261993 CTR261993:CTX261993 DDN261993:DDT261993 DNJ261993:DNP261993 DXF261993:DXL261993 EHB261993:EHH261993 EQX261993:ERD261993 FAT261993:FAZ261993 FKP261993:FKV261993 FUL261993:FUR261993 GEH261993:GEN261993 GOD261993:GOJ261993 GXZ261993:GYF261993 HHV261993:HIB261993 HRR261993:HRX261993 IBN261993:IBT261993 ILJ261993:ILP261993 IVF261993:IVL261993 JFB261993:JFH261993 JOX261993:JPD261993 JYT261993:JYZ261993 KIP261993:KIV261993 KSL261993:KSR261993 LCH261993:LCN261993 LMD261993:LMJ261993 LVZ261993:LWF261993 MFV261993:MGB261993 MPR261993:MPX261993 MZN261993:MZT261993 NJJ261993:NJP261993 NTF261993:NTL261993 ODB261993:ODH261993 OMX261993:OND261993 OWT261993:OWZ261993 PGP261993:PGV261993 PQL261993:PQR261993 QAH261993:QAN261993 QKD261993:QKJ261993 QTZ261993:QUF261993 RDV261993:REB261993 RNR261993:RNX261993 RXN261993:RXT261993 SHJ261993:SHP261993 SRF261993:SRL261993 TBB261993:TBH261993 TKX261993:TLD261993 TUT261993:TUZ261993 UEP261993:UEV261993 UOL261993:UOR261993 UYH261993:UYN261993 VID261993:VIJ261993 VRZ261993:VSF261993 WBV261993:WCB261993 WLR261993:WLX261993 WVN261993:WVT261993 E327529:K327529 JB327529:JH327529 SX327529:TD327529 ACT327529:ACZ327529 AMP327529:AMV327529 AWL327529:AWR327529 BGH327529:BGN327529 BQD327529:BQJ327529 BZZ327529:CAF327529 CJV327529:CKB327529 CTR327529:CTX327529 DDN327529:DDT327529 DNJ327529:DNP327529 DXF327529:DXL327529 EHB327529:EHH327529 EQX327529:ERD327529 FAT327529:FAZ327529 FKP327529:FKV327529 FUL327529:FUR327529 GEH327529:GEN327529 GOD327529:GOJ327529 GXZ327529:GYF327529 HHV327529:HIB327529 HRR327529:HRX327529 IBN327529:IBT327529 ILJ327529:ILP327529 IVF327529:IVL327529 JFB327529:JFH327529 JOX327529:JPD327529 JYT327529:JYZ327529 KIP327529:KIV327529 KSL327529:KSR327529 LCH327529:LCN327529 LMD327529:LMJ327529 LVZ327529:LWF327529 MFV327529:MGB327529 MPR327529:MPX327529 MZN327529:MZT327529 NJJ327529:NJP327529 NTF327529:NTL327529 ODB327529:ODH327529 OMX327529:OND327529 OWT327529:OWZ327529 PGP327529:PGV327529 PQL327529:PQR327529 QAH327529:QAN327529 QKD327529:QKJ327529 QTZ327529:QUF327529 RDV327529:REB327529 RNR327529:RNX327529 RXN327529:RXT327529 SHJ327529:SHP327529 SRF327529:SRL327529 TBB327529:TBH327529 TKX327529:TLD327529 TUT327529:TUZ327529 UEP327529:UEV327529 UOL327529:UOR327529 UYH327529:UYN327529 VID327529:VIJ327529 VRZ327529:VSF327529 WBV327529:WCB327529 WLR327529:WLX327529 WVN327529:WVT327529 E393065:K393065 JB393065:JH393065 SX393065:TD393065 ACT393065:ACZ393065 AMP393065:AMV393065 AWL393065:AWR393065 BGH393065:BGN393065 BQD393065:BQJ393065 BZZ393065:CAF393065 CJV393065:CKB393065 CTR393065:CTX393065 DDN393065:DDT393065 DNJ393065:DNP393065 DXF393065:DXL393065 EHB393065:EHH393065 EQX393065:ERD393065 FAT393065:FAZ393065 FKP393065:FKV393065 FUL393065:FUR393065 GEH393065:GEN393065 GOD393065:GOJ393065 GXZ393065:GYF393065 HHV393065:HIB393065 HRR393065:HRX393065 IBN393065:IBT393065 ILJ393065:ILP393065 IVF393065:IVL393065 JFB393065:JFH393065 JOX393065:JPD393065 JYT393065:JYZ393065 KIP393065:KIV393065 KSL393065:KSR393065 LCH393065:LCN393065 LMD393065:LMJ393065 LVZ393065:LWF393065 MFV393065:MGB393065 MPR393065:MPX393065 MZN393065:MZT393065 NJJ393065:NJP393065 NTF393065:NTL393065 ODB393065:ODH393065 OMX393065:OND393065 OWT393065:OWZ393065 PGP393065:PGV393065 PQL393065:PQR393065 QAH393065:QAN393065 QKD393065:QKJ393065 QTZ393065:QUF393065 RDV393065:REB393065 RNR393065:RNX393065 RXN393065:RXT393065 SHJ393065:SHP393065 SRF393065:SRL393065 TBB393065:TBH393065 TKX393065:TLD393065 TUT393065:TUZ393065 UEP393065:UEV393065 UOL393065:UOR393065 UYH393065:UYN393065 VID393065:VIJ393065 VRZ393065:VSF393065 WBV393065:WCB393065 WLR393065:WLX393065 WVN393065:WVT393065 E458601:K458601 JB458601:JH458601 SX458601:TD458601 ACT458601:ACZ458601 AMP458601:AMV458601 AWL458601:AWR458601 BGH458601:BGN458601 BQD458601:BQJ458601 BZZ458601:CAF458601 CJV458601:CKB458601 CTR458601:CTX458601 DDN458601:DDT458601 DNJ458601:DNP458601 DXF458601:DXL458601 EHB458601:EHH458601 EQX458601:ERD458601 FAT458601:FAZ458601 FKP458601:FKV458601 FUL458601:FUR458601 GEH458601:GEN458601 GOD458601:GOJ458601 GXZ458601:GYF458601 HHV458601:HIB458601 HRR458601:HRX458601 IBN458601:IBT458601 ILJ458601:ILP458601 IVF458601:IVL458601 JFB458601:JFH458601 JOX458601:JPD458601 JYT458601:JYZ458601 KIP458601:KIV458601 KSL458601:KSR458601 LCH458601:LCN458601 LMD458601:LMJ458601 LVZ458601:LWF458601 MFV458601:MGB458601 MPR458601:MPX458601 MZN458601:MZT458601 NJJ458601:NJP458601 NTF458601:NTL458601 ODB458601:ODH458601 OMX458601:OND458601 OWT458601:OWZ458601 PGP458601:PGV458601 PQL458601:PQR458601 QAH458601:QAN458601 QKD458601:QKJ458601 QTZ458601:QUF458601 RDV458601:REB458601 RNR458601:RNX458601 RXN458601:RXT458601 SHJ458601:SHP458601 SRF458601:SRL458601 TBB458601:TBH458601 TKX458601:TLD458601 TUT458601:TUZ458601 UEP458601:UEV458601 UOL458601:UOR458601 UYH458601:UYN458601 VID458601:VIJ458601 VRZ458601:VSF458601 WBV458601:WCB458601 WLR458601:WLX458601 WVN458601:WVT458601 E524137:K524137 JB524137:JH524137 SX524137:TD524137 ACT524137:ACZ524137 AMP524137:AMV524137 AWL524137:AWR524137 BGH524137:BGN524137 BQD524137:BQJ524137 BZZ524137:CAF524137 CJV524137:CKB524137 CTR524137:CTX524137 DDN524137:DDT524137 DNJ524137:DNP524137 DXF524137:DXL524137 EHB524137:EHH524137 EQX524137:ERD524137 FAT524137:FAZ524137 FKP524137:FKV524137 FUL524137:FUR524137 GEH524137:GEN524137 GOD524137:GOJ524137 GXZ524137:GYF524137 HHV524137:HIB524137 HRR524137:HRX524137 IBN524137:IBT524137 ILJ524137:ILP524137 IVF524137:IVL524137 JFB524137:JFH524137 JOX524137:JPD524137 JYT524137:JYZ524137 KIP524137:KIV524137 KSL524137:KSR524137 LCH524137:LCN524137 LMD524137:LMJ524137 LVZ524137:LWF524137 MFV524137:MGB524137 MPR524137:MPX524137 MZN524137:MZT524137 NJJ524137:NJP524137 NTF524137:NTL524137 ODB524137:ODH524137 OMX524137:OND524137 OWT524137:OWZ524137 PGP524137:PGV524137 PQL524137:PQR524137 QAH524137:QAN524137 QKD524137:QKJ524137 QTZ524137:QUF524137 RDV524137:REB524137 RNR524137:RNX524137 RXN524137:RXT524137 SHJ524137:SHP524137 SRF524137:SRL524137 TBB524137:TBH524137 TKX524137:TLD524137 TUT524137:TUZ524137 UEP524137:UEV524137 UOL524137:UOR524137 UYH524137:UYN524137 VID524137:VIJ524137 VRZ524137:VSF524137 WBV524137:WCB524137 WLR524137:WLX524137 WVN524137:WVT524137 E589673:K589673 JB589673:JH589673 SX589673:TD589673 ACT589673:ACZ589673 AMP589673:AMV589673 AWL589673:AWR589673 BGH589673:BGN589673 BQD589673:BQJ589673 BZZ589673:CAF589673 CJV589673:CKB589673 CTR589673:CTX589673 DDN589673:DDT589673 DNJ589673:DNP589673 DXF589673:DXL589673 EHB589673:EHH589673 EQX589673:ERD589673 FAT589673:FAZ589673 FKP589673:FKV589673 FUL589673:FUR589673 GEH589673:GEN589673 GOD589673:GOJ589673 GXZ589673:GYF589673 HHV589673:HIB589673 HRR589673:HRX589673 IBN589673:IBT589673 ILJ589673:ILP589673 IVF589673:IVL589673 JFB589673:JFH589673 JOX589673:JPD589673 JYT589673:JYZ589673 KIP589673:KIV589673 KSL589673:KSR589673 LCH589673:LCN589673 LMD589673:LMJ589673 LVZ589673:LWF589673 MFV589673:MGB589673 MPR589673:MPX589673 MZN589673:MZT589673 NJJ589673:NJP589673 NTF589673:NTL589673 ODB589673:ODH589673 OMX589673:OND589673 OWT589673:OWZ589673 PGP589673:PGV589673 PQL589673:PQR589673 QAH589673:QAN589673 QKD589673:QKJ589673 QTZ589673:QUF589673 RDV589673:REB589673 RNR589673:RNX589673 RXN589673:RXT589673 SHJ589673:SHP589673 SRF589673:SRL589673 TBB589673:TBH589673 TKX589673:TLD589673 TUT589673:TUZ589673 UEP589673:UEV589673 UOL589673:UOR589673 UYH589673:UYN589673 VID589673:VIJ589673 VRZ589673:VSF589673 WBV589673:WCB589673 WLR589673:WLX589673 WVN589673:WVT589673 E655209:K655209 JB655209:JH655209 SX655209:TD655209 ACT655209:ACZ655209 AMP655209:AMV655209 AWL655209:AWR655209 BGH655209:BGN655209 BQD655209:BQJ655209 BZZ655209:CAF655209 CJV655209:CKB655209 CTR655209:CTX655209 DDN655209:DDT655209 DNJ655209:DNP655209 DXF655209:DXL655209 EHB655209:EHH655209 EQX655209:ERD655209 FAT655209:FAZ655209 FKP655209:FKV655209 FUL655209:FUR655209 GEH655209:GEN655209 GOD655209:GOJ655209 GXZ655209:GYF655209 HHV655209:HIB655209 HRR655209:HRX655209 IBN655209:IBT655209 ILJ655209:ILP655209 IVF655209:IVL655209 JFB655209:JFH655209 JOX655209:JPD655209 JYT655209:JYZ655209 KIP655209:KIV655209 KSL655209:KSR655209 LCH655209:LCN655209 LMD655209:LMJ655209 LVZ655209:LWF655209 MFV655209:MGB655209 MPR655209:MPX655209 MZN655209:MZT655209 NJJ655209:NJP655209 NTF655209:NTL655209 ODB655209:ODH655209 OMX655209:OND655209 OWT655209:OWZ655209 PGP655209:PGV655209 PQL655209:PQR655209 QAH655209:QAN655209 QKD655209:QKJ655209 QTZ655209:QUF655209 RDV655209:REB655209 RNR655209:RNX655209 RXN655209:RXT655209 SHJ655209:SHP655209 SRF655209:SRL655209 TBB655209:TBH655209 TKX655209:TLD655209 TUT655209:TUZ655209 UEP655209:UEV655209 UOL655209:UOR655209 UYH655209:UYN655209 VID655209:VIJ655209 VRZ655209:VSF655209 WBV655209:WCB655209 WLR655209:WLX655209 WVN655209:WVT655209 E720745:K720745 JB720745:JH720745 SX720745:TD720745 ACT720745:ACZ720745 AMP720745:AMV720745 AWL720745:AWR720745 BGH720745:BGN720745 BQD720745:BQJ720745 BZZ720745:CAF720745 CJV720745:CKB720745 CTR720745:CTX720745 DDN720745:DDT720745 DNJ720745:DNP720745 DXF720745:DXL720745 EHB720745:EHH720745 EQX720745:ERD720745 FAT720745:FAZ720745 FKP720745:FKV720745 FUL720745:FUR720745 GEH720745:GEN720745 GOD720745:GOJ720745 GXZ720745:GYF720745 HHV720745:HIB720745 HRR720745:HRX720745 IBN720745:IBT720745 ILJ720745:ILP720745 IVF720745:IVL720745 JFB720745:JFH720745 JOX720745:JPD720745 JYT720745:JYZ720745 KIP720745:KIV720745 KSL720745:KSR720745 LCH720745:LCN720745 LMD720745:LMJ720745 LVZ720745:LWF720745 MFV720745:MGB720745 MPR720745:MPX720745 MZN720745:MZT720745 NJJ720745:NJP720745 NTF720745:NTL720745 ODB720745:ODH720745 OMX720745:OND720745 OWT720745:OWZ720745 PGP720745:PGV720745 PQL720745:PQR720745 QAH720745:QAN720745 QKD720745:QKJ720745 QTZ720745:QUF720745 RDV720745:REB720745 RNR720745:RNX720745 RXN720745:RXT720745 SHJ720745:SHP720745 SRF720745:SRL720745 TBB720745:TBH720745 TKX720745:TLD720745 TUT720745:TUZ720745 UEP720745:UEV720745 UOL720745:UOR720745 UYH720745:UYN720745 VID720745:VIJ720745 VRZ720745:VSF720745 WBV720745:WCB720745 WLR720745:WLX720745 WVN720745:WVT720745 E786281:K786281 JB786281:JH786281 SX786281:TD786281 ACT786281:ACZ786281 AMP786281:AMV786281 AWL786281:AWR786281 BGH786281:BGN786281 BQD786281:BQJ786281 BZZ786281:CAF786281 CJV786281:CKB786281 CTR786281:CTX786281 DDN786281:DDT786281 DNJ786281:DNP786281 DXF786281:DXL786281 EHB786281:EHH786281 EQX786281:ERD786281 FAT786281:FAZ786281 FKP786281:FKV786281 FUL786281:FUR786281 GEH786281:GEN786281 GOD786281:GOJ786281 GXZ786281:GYF786281 HHV786281:HIB786281 HRR786281:HRX786281 IBN786281:IBT786281 ILJ786281:ILP786281 IVF786281:IVL786281 JFB786281:JFH786281 JOX786281:JPD786281 JYT786281:JYZ786281 KIP786281:KIV786281 KSL786281:KSR786281 LCH786281:LCN786281 LMD786281:LMJ786281 LVZ786281:LWF786281 MFV786281:MGB786281 MPR786281:MPX786281 MZN786281:MZT786281 NJJ786281:NJP786281 NTF786281:NTL786281 ODB786281:ODH786281 OMX786281:OND786281 OWT786281:OWZ786281 PGP786281:PGV786281 PQL786281:PQR786281 QAH786281:QAN786281 QKD786281:QKJ786281 QTZ786281:QUF786281 RDV786281:REB786281 RNR786281:RNX786281 RXN786281:RXT786281 SHJ786281:SHP786281 SRF786281:SRL786281 TBB786281:TBH786281 TKX786281:TLD786281 TUT786281:TUZ786281 UEP786281:UEV786281 UOL786281:UOR786281 UYH786281:UYN786281 VID786281:VIJ786281 VRZ786281:VSF786281 WBV786281:WCB786281 WLR786281:WLX786281 WVN786281:WVT786281 E851817:K851817 JB851817:JH851817 SX851817:TD851817 ACT851817:ACZ851817 AMP851817:AMV851817 AWL851817:AWR851817 BGH851817:BGN851817 BQD851817:BQJ851817 BZZ851817:CAF851817 CJV851817:CKB851817 CTR851817:CTX851817 DDN851817:DDT851817 DNJ851817:DNP851817 DXF851817:DXL851817 EHB851817:EHH851817 EQX851817:ERD851817 FAT851817:FAZ851817 FKP851817:FKV851817 FUL851817:FUR851817 GEH851817:GEN851817 GOD851817:GOJ851817 GXZ851817:GYF851817 HHV851817:HIB851817 HRR851817:HRX851817 IBN851817:IBT851817 ILJ851817:ILP851817 IVF851817:IVL851817 JFB851817:JFH851817 JOX851817:JPD851817 JYT851817:JYZ851817 KIP851817:KIV851817 KSL851817:KSR851817 LCH851817:LCN851817 LMD851817:LMJ851817 LVZ851817:LWF851817 MFV851817:MGB851817 MPR851817:MPX851817 MZN851817:MZT851817 NJJ851817:NJP851817 NTF851817:NTL851817 ODB851817:ODH851817 OMX851817:OND851817 OWT851817:OWZ851817 PGP851817:PGV851817 PQL851817:PQR851817 QAH851817:QAN851817 QKD851817:QKJ851817 QTZ851817:QUF851817 RDV851817:REB851817 RNR851817:RNX851817 RXN851817:RXT851817 SHJ851817:SHP851817 SRF851817:SRL851817 TBB851817:TBH851817 TKX851817:TLD851817 TUT851817:TUZ851817 UEP851817:UEV851817 UOL851817:UOR851817 UYH851817:UYN851817 VID851817:VIJ851817 VRZ851817:VSF851817 WBV851817:WCB851817 WLR851817:WLX851817 WVN851817:WVT851817 E917353:K917353 JB917353:JH917353 SX917353:TD917353 ACT917353:ACZ917353 AMP917353:AMV917353 AWL917353:AWR917353 BGH917353:BGN917353 BQD917353:BQJ917353 BZZ917353:CAF917353 CJV917353:CKB917353 CTR917353:CTX917353 DDN917353:DDT917353 DNJ917353:DNP917353 DXF917353:DXL917353 EHB917353:EHH917353 EQX917353:ERD917353 FAT917353:FAZ917353 FKP917353:FKV917353 FUL917353:FUR917353 GEH917353:GEN917353 GOD917353:GOJ917353 GXZ917353:GYF917353 HHV917353:HIB917353 HRR917353:HRX917353 IBN917353:IBT917353 ILJ917353:ILP917353 IVF917353:IVL917353 JFB917353:JFH917353 JOX917353:JPD917353 JYT917353:JYZ917353 KIP917353:KIV917353 KSL917353:KSR917353 LCH917353:LCN917353 LMD917353:LMJ917353 LVZ917353:LWF917353 MFV917353:MGB917353 MPR917353:MPX917353 MZN917353:MZT917353 NJJ917353:NJP917353 NTF917353:NTL917353 ODB917353:ODH917353 OMX917353:OND917353 OWT917353:OWZ917353 PGP917353:PGV917353 PQL917353:PQR917353 QAH917353:QAN917353 QKD917353:QKJ917353 QTZ917353:QUF917353 RDV917353:REB917353 RNR917353:RNX917353 RXN917353:RXT917353 SHJ917353:SHP917353 SRF917353:SRL917353 TBB917353:TBH917353 TKX917353:TLD917353 TUT917353:TUZ917353 UEP917353:UEV917353 UOL917353:UOR917353 UYH917353:UYN917353 VID917353:VIJ917353 VRZ917353:VSF917353 WBV917353:WCB917353 WLR917353:WLX917353 WVN917353:WVT917353 E982889:K982889 JB982889:JH982889 SX982889:TD982889 ACT982889:ACZ982889 AMP982889:AMV982889 AWL982889:AWR982889 BGH982889:BGN982889 BQD982889:BQJ982889 BZZ982889:CAF982889 CJV982889:CKB982889 CTR982889:CTX982889 DDN982889:DDT982889 DNJ982889:DNP982889 DXF982889:DXL982889 EHB982889:EHH982889 EQX982889:ERD982889 FAT982889:FAZ982889 FKP982889:FKV982889 FUL982889:FUR982889 GEH982889:GEN982889 GOD982889:GOJ982889 GXZ982889:GYF982889 HHV982889:HIB982889 HRR982889:HRX982889 IBN982889:IBT982889 ILJ982889:ILP982889 IVF982889:IVL982889 JFB982889:JFH982889 JOX982889:JPD982889 JYT982889:JYZ982889 KIP982889:KIV982889 KSL982889:KSR982889 LCH982889:LCN982889 LMD982889:LMJ982889 LVZ982889:LWF982889 MFV982889:MGB982889 MPR982889:MPX982889 MZN982889:MZT982889 NJJ982889:NJP982889 NTF982889:NTL982889 ODB982889:ODH982889 OMX982889:OND982889 OWT982889:OWZ982889 PGP982889:PGV982889 PQL982889:PQR982889 QAH982889:QAN982889 QKD982889:QKJ982889 QTZ982889:QUF982889 RDV982889:REB982889 RNR982889:RNX982889 RXN982889:RXT982889 SHJ982889:SHP982889 SRF982889:SRL982889 TBB982889:TBH982889 TKX982889:TLD982889 TUT982889:TUZ982889 UEP982889:UEV982889 UOL982889:UOR982889 UYH982889:UYN982889 VID982889:VIJ982889 VRZ982889:VSF982889 WBV982889:WCB982889 WLR982889:WLX982889 WVN982889:WVT982889" xr:uid="{B1113090-7C51-42C3-933C-CBEA48CDF4B9}">
      <formula1>"請負,物品・常用"</formula1>
    </dataValidation>
  </dataValidations>
  <pageMargins left="0.59055118110236227" right="0" top="0.35433070866141736" bottom="0.15748031496062992" header="0.31496062992125984" footer="0.31496062992125984"/>
  <pageSetup paperSize="9"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17E6A-6C85-428C-8133-E989A1C01D77}">
  <sheetPr>
    <tabColor rgb="FFFF0000"/>
    <pageSetUpPr fitToPage="1"/>
  </sheetPr>
  <dimension ref="A1:BH102"/>
  <sheetViews>
    <sheetView showZeros="0" workbookViewId="0">
      <selection activeCell="E6" sqref="E6"/>
    </sheetView>
  </sheetViews>
  <sheetFormatPr defaultRowHeight="18.75"/>
  <cols>
    <col min="1" max="1" width="2.25" style="1" customWidth="1"/>
    <col min="2" max="7" width="3" style="1" customWidth="1"/>
    <col min="8" max="11" width="1.5" style="1" customWidth="1"/>
    <col min="12" max="14" width="3" style="1" customWidth="1"/>
    <col min="15" max="16" width="1.5" style="1" customWidth="1"/>
    <col min="17" max="19" width="3" style="1" customWidth="1"/>
    <col min="20" max="21" width="1.5" style="1" customWidth="1"/>
    <col min="22" max="44" width="3" style="1" customWidth="1"/>
    <col min="45" max="46" width="1.5" style="1" customWidth="1"/>
    <col min="47" max="50" width="3" style="1" customWidth="1"/>
    <col min="51" max="51" width="0" style="1" hidden="1" customWidth="1"/>
    <col min="52" max="257" width="9" style="1"/>
    <col min="258" max="258" width="1.125" style="1" customWidth="1"/>
    <col min="259" max="264" width="3" style="1" customWidth="1"/>
    <col min="265" max="268" width="1.5" style="1" customWidth="1"/>
    <col min="269" max="306" width="3" style="1" customWidth="1"/>
    <col min="307" max="513" width="9" style="1"/>
    <col min="514" max="514" width="1.125" style="1" customWidth="1"/>
    <col min="515" max="520" width="3" style="1" customWidth="1"/>
    <col min="521" max="524" width="1.5" style="1" customWidth="1"/>
    <col min="525" max="562" width="3" style="1" customWidth="1"/>
    <col min="563" max="769" width="9" style="1"/>
    <col min="770" max="770" width="1.125" style="1" customWidth="1"/>
    <col min="771" max="776" width="3" style="1" customWidth="1"/>
    <col min="777" max="780" width="1.5" style="1" customWidth="1"/>
    <col min="781" max="818" width="3" style="1" customWidth="1"/>
    <col min="819" max="1025" width="9" style="1"/>
    <col min="1026" max="1026" width="1.125" style="1" customWidth="1"/>
    <col min="1027" max="1032" width="3" style="1" customWidth="1"/>
    <col min="1033" max="1036" width="1.5" style="1" customWidth="1"/>
    <col min="1037" max="1074" width="3" style="1" customWidth="1"/>
    <col min="1075" max="1281" width="9" style="1"/>
    <col min="1282" max="1282" width="1.125" style="1" customWidth="1"/>
    <col min="1283" max="1288" width="3" style="1" customWidth="1"/>
    <col min="1289" max="1292" width="1.5" style="1" customWidth="1"/>
    <col min="1293" max="1330" width="3" style="1" customWidth="1"/>
    <col min="1331" max="1537" width="9" style="1"/>
    <col min="1538" max="1538" width="1.125" style="1" customWidth="1"/>
    <col min="1539" max="1544" width="3" style="1" customWidth="1"/>
    <col min="1545" max="1548" width="1.5" style="1" customWidth="1"/>
    <col min="1549" max="1586" width="3" style="1" customWidth="1"/>
    <col min="1587" max="1793" width="9" style="1"/>
    <col min="1794" max="1794" width="1.125" style="1" customWidth="1"/>
    <col min="1795" max="1800" width="3" style="1" customWidth="1"/>
    <col min="1801" max="1804" width="1.5" style="1" customWidth="1"/>
    <col min="1805" max="1842" width="3" style="1" customWidth="1"/>
    <col min="1843" max="2049" width="9" style="1"/>
    <col min="2050" max="2050" width="1.125" style="1" customWidth="1"/>
    <col min="2051" max="2056" width="3" style="1" customWidth="1"/>
    <col min="2057" max="2060" width="1.5" style="1" customWidth="1"/>
    <col min="2061" max="2098" width="3" style="1" customWidth="1"/>
    <col min="2099" max="2305" width="9" style="1"/>
    <col min="2306" max="2306" width="1.125" style="1" customWidth="1"/>
    <col min="2307" max="2312" width="3" style="1" customWidth="1"/>
    <col min="2313" max="2316" width="1.5" style="1" customWidth="1"/>
    <col min="2317" max="2354" width="3" style="1" customWidth="1"/>
    <col min="2355" max="2561" width="9" style="1"/>
    <col min="2562" max="2562" width="1.125" style="1" customWidth="1"/>
    <col min="2563" max="2568" width="3" style="1" customWidth="1"/>
    <col min="2569" max="2572" width="1.5" style="1" customWidth="1"/>
    <col min="2573" max="2610" width="3" style="1" customWidth="1"/>
    <col min="2611" max="2817" width="9" style="1"/>
    <col min="2818" max="2818" width="1.125" style="1" customWidth="1"/>
    <col min="2819" max="2824" width="3" style="1" customWidth="1"/>
    <col min="2825" max="2828" width="1.5" style="1" customWidth="1"/>
    <col min="2829" max="2866" width="3" style="1" customWidth="1"/>
    <col min="2867" max="3073" width="9" style="1"/>
    <col min="3074" max="3074" width="1.125" style="1" customWidth="1"/>
    <col min="3075" max="3080" width="3" style="1" customWidth="1"/>
    <col min="3081" max="3084" width="1.5" style="1" customWidth="1"/>
    <col min="3085" max="3122" width="3" style="1" customWidth="1"/>
    <col min="3123" max="3329" width="9" style="1"/>
    <col min="3330" max="3330" width="1.125" style="1" customWidth="1"/>
    <col min="3331" max="3336" width="3" style="1" customWidth="1"/>
    <col min="3337" max="3340" width="1.5" style="1" customWidth="1"/>
    <col min="3341" max="3378" width="3" style="1" customWidth="1"/>
    <col min="3379" max="3585" width="9" style="1"/>
    <col min="3586" max="3586" width="1.125" style="1" customWidth="1"/>
    <col min="3587" max="3592" width="3" style="1" customWidth="1"/>
    <col min="3593" max="3596" width="1.5" style="1" customWidth="1"/>
    <col min="3597" max="3634" width="3" style="1" customWidth="1"/>
    <col min="3635" max="3841" width="9" style="1"/>
    <col min="3842" max="3842" width="1.125" style="1" customWidth="1"/>
    <col min="3843" max="3848" width="3" style="1" customWidth="1"/>
    <col min="3849" max="3852" width="1.5" style="1" customWidth="1"/>
    <col min="3853" max="3890" width="3" style="1" customWidth="1"/>
    <col min="3891" max="4097" width="9" style="1"/>
    <col min="4098" max="4098" width="1.125" style="1" customWidth="1"/>
    <col min="4099" max="4104" width="3" style="1" customWidth="1"/>
    <col min="4105" max="4108" width="1.5" style="1" customWidth="1"/>
    <col min="4109" max="4146" width="3" style="1" customWidth="1"/>
    <col min="4147" max="4353" width="9" style="1"/>
    <col min="4354" max="4354" width="1.125" style="1" customWidth="1"/>
    <col min="4355" max="4360" width="3" style="1" customWidth="1"/>
    <col min="4361" max="4364" width="1.5" style="1" customWidth="1"/>
    <col min="4365" max="4402" width="3" style="1" customWidth="1"/>
    <col min="4403" max="4609" width="9" style="1"/>
    <col min="4610" max="4610" width="1.125" style="1" customWidth="1"/>
    <col min="4611" max="4616" width="3" style="1" customWidth="1"/>
    <col min="4617" max="4620" width="1.5" style="1" customWidth="1"/>
    <col min="4621" max="4658" width="3" style="1" customWidth="1"/>
    <col min="4659" max="4865" width="9" style="1"/>
    <col min="4866" max="4866" width="1.125" style="1" customWidth="1"/>
    <col min="4867" max="4872" width="3" style="1" customWidth="1"/>
    <col min="4873" max="4876" width="1.5" style="1" customWidth="1"/>
    <col min="4877" max="4914" width="3" style="1" customWidth="1"/>
    <col min="4915" max="5121" width="9" style="1"/>
    <col min="5122" max="5122" width="1.125" style="1" customWidth="1"/>
    <col min="5123" max="5128" width="3" style="1" customWidth="1"/>
    <col min="5129" max="5132" width="1.5" style="1" customWidth="1"/>
    <col min="5133" max="5170" width="3" style="1" customWidth="1"/>
    <col min="5171" max="5377" width="9" style="1"/>
    <col min="5378" max="5378" width="1.125" style="1" customWidth="1"/>
    <col min="5379" max="5384" width="3" style="1" customWidth="1"/>
    <col min="5385" max="5388" width="1.5" style="1" customWidth="1"/>
    <col min="5389" max="5426" width="3" style="1" customWidth="1"/>
    <col min="5427" max="5633" width="9" style="1"/>
    <col min="5634" max="5634" width="1.125" style="1" customWidth="1"/>
    <col min="5635" max="5640" width="3" style="1" customWidth="1"/>
    <col min="5641" max="5644" width="1.5" style="1" customWidth="1"/>
    <col min="5645" max="5682" width="3" style="1" customWidth="1"/>
    <col min="5683" max="5889" width="9" style="1"/>
    <col min="5890" max="5890" width="1.125" style="1" customWidth="1"/>
    <col min="5891" max="5896" width="3" style="1" customWidth="1"/>
    <col min="5897" max="5900" width="1.5" style="1" customWidth="1"/>
    <col min="5901" max="5938" width="3" style="1" customWidth="1"/>
    <col min="5939" max="6145" width="9" style="1"/>
    <col min="6146" max="6146" width="1.125" style="1" customWidth="1"/>
    <col min="6147" max="6152" width="3" style="1" customWidth="1"/>
    <col min="6153" max="6156" width="1.5" style="1" customWidth="1"/>
    <col min="6157" max="6194" width="3" style="1" customWidth="1"/>
    <col min="6195" max="6401" width="9" style="1"/>
    <col min="6402" max="6402" width="1.125" style="1" customWidth="1"/>
    <col min="6403" max="6408" width="3" style="1" customWidth="1"/>
    <col min="6409" max="6412" width="1.5" style="1" customWidth="1"/>
    <col min="6413" max="6450" width="3" style="1" customWidth="1"/>
    <col min="6451" max="6657" width="9" style="1"/>
    <col min="6658" max="6658" width="1.125" style="1" customWidth="1"/>
    <col min="6659" max="6664" width="3" style="1" customWidth="1"/>
    <col min="6665" max="6668" width="1.5" style="1" customWidth="1"/>
    <col min="6669" max="6706" width="3" style="1" customWidth="1"/>
    <col min="6707" max="6913" width="9" style="1"/>
    <col min="6914" max="6914" width="1.125" style="1" customWidth="1"/>
    <col min="6915" max="6920" width="3" style="1" customWidth="1"/>
    <col min="6921" max="6924" width="1.5" style="1" customWidth="1"/>
    <col min="6925" max="6962" width="3" style="1" customWidth="1"/>
    <col min="6963" max="7169" width="9" style="1"/>
    <col min="7170" max="7170" width="1.125" style="1" customWidth="1"/>
    <col min="7171" max="7176" width="3" style="1" customWidth="1"/>
    <col min="7177" max="7180" width="1.5" style="1" customWidth="1"/>
    <col min="7181" max="7218" width="3" style="1" customWidth="1"/>
    <col min="7219" max="7425" width="9" style="1"/>
    <col min="7426" max="7426" width="1.125" style="1" customWidth="1"/>
    <col min="7427" max="7432" width="3" style="1" customWidth="1"/>
    <col min="7433" max="7436" width="1.5" style="1" customWidth="1"/>
    <col min="7437" max="7474" width="3" style="1" customWidth="1"/>
    <col min="7475" max="7681" width="9" style="1"/>
    <col min="7682" max="7682" width="1.125" style="1" customWidth="1"/>
    <col min="7683" max="7688" width="3" style="1" customWidth="1"/>
    <col min="7689" max="7692" width="1.5" style="1" customWidth="1"/>
    <col min="7693" max="7730" width="3" style="1" customWidth="1"/>
    <col min="7731" max="7937" width="9" style="1"/>
    <col min="7938" max="7938" width="1.125" style="1" customWidth="1"/>
    <col min="7939" max="7944" width="3" style="1" customWidth="1"/>
    <col min="7945" max="7948" width="1.5" style="1" customWidth="1"/>
    <col min="7949" max="7986" width="3" style="1" customWidth="1"/>
    <col min="7987" max="8193" width="9" style="1"/>
    <col min="8194" max="8194" width="1.125" style="1" customWidth="1"/>
    <col min="8195" max="8200" width="3" style="1" customWidth="1"/>
    <col min="8201" max="8204" width="1.5" style="1" customWidth="1"/>
    <col min="8205" max="8242" width="3" style="1" customWidth="1"/>
    <col min="8243" max="8449" width="9" style="1"/>
    <col min="8450" max="8450" width="1.125" style="1" customWidth="1"/>
    <col min="8451" max="8456" width="3" style="1" customWidth="1"/>
    <col min="8457" max="8460" width="1.5" style="1" customWidth="1"/>
    <col min="8461" max="8498" width="3" style="1" customWidth="1"/>
    <col min="8499" max="8705" width="9" style="1"/>
    <col min="8706" max="8706" width="1.125" style="1" customWidth="1"/>
    <col min="8707" max="8712" width="3" style="1" customWidth="1"/>
    <col min="8713" max="8716" width="1.5" style="1" customWidth="1"/>
    <col min="8717" max="8754" width="3" style="1" customWidth="1"/>
    <col min="8755" max="8961" width="9" style="1"/>
    <col min="8962" max="8962" width="1.125" style="1" customWidth="1"/>
    <col min="8963" max="8968" width="3" style="1" customWidth="1"/>
    <col min="8969" max="8972" width="1.5" style="1" customWidth="1"/>
    <col min="8973" max="9010" width="3" style="1" customWidth="1"/>
    <col min="9011" max="9217" width="9" style="1"/>
    <col min="9218" max="9218" width="1.125" style="1" customWidth="1"/>
    <col min="9219" max="9224" width="3" style="1" customWidth="1"/>
    <col min="9225" max="9228" width="1.5" style="1" customWidth="1"/>
    <col min="9229" max="9266" width="3" style="1" customWidth="1"/>
    <col min="9267" max="9473" width="9" style="1"/>
    <col min="9474" max="9474" width="1.125" style="1" customWidth="1"/>
    <col min="9475" max="9480" width="3" style="1" customWidth="1"/>
    <col min="9481" max="9484" width="1.5" style="1" customWidth="1"/>
    <col min="9485" max="9522" width="3" style="1" customWidth="1"/>
    <col min="9523" max="9729" width="9" style="1"/>
    <col min="9730" max="9730" width="1.125" style="1" customWidth="1"/>
    <col min="9731" max="9736" width="3" style="1" customWidth="1"/>
    <col min="9737" max="9740" width="1.5" style="1" customWidth="1"/>
    <col min="9741" max="9778" width="3" style="1" customWidth="1"/>
    <col min="9779" max="9985" width="9" style="1"/>
    <col min="9986" max="9986" width="1.125" style="1" customWidth="1"/>
    <col min="9987" max="9992" width="3" style="1" customWidth="1"/>
    <col min="9993" max="9996" width="1.5" style="1" customWidth="1"/>
    <col min="9997" max="10034" width="3" style="1" customWidth="1"/>
    <col min="10035" max="10241" width="9" style="1"/>
    <col min="10242" max="10242" width="1.125" style="1" customWidth="1"/>
    <col min="10243" max="10248" width="3" style="1" customWidth="1"/>
    <col min="10249" max="10252" width="1.5" style="1" customWidth="1"/>
    <col min="10253" max="10290" width="3" style="1" customWidth="1"/>
    <col min="10291" max="10497" width="9" style="1"/>
    <col min="10498" max="10498" width="1.125" style="1" customWidth="1"/>
    <col min="10499" max="10504" width="3" style="1" customWidth="1"/>
    <col min="10505" max="10508" width="1.5" style="1" customWidth="1"/>
    <col min="10509" max="10546" width="3" style="1" customWidth="1"/>
    <col min="10547" max="10753" width="9" style="1"/>
    <col min="10754" max="10754" width="1.125" style="1" customWidth="1"/>
    <col min="10755" max="10760" width="3" style="1" customWidth="1"/>
    <col min="10761" max="10764" width="1.5" style="1" customWidth="1"/>
    <col min="10765" max="10802" width="3" style="1" customWidth="1"/>
    <col min="10803" max="11009" width="9" style="1"/>
    <col min="11010" max="11010" width="1.125" style="1" customWidth="1"/>
    <col min="11011" max="11016" width="3" style="1" customWidth="1"/>
    <col min="11017" max="11020" width="1.5" style="1" customWidth="1"/>
    <col min="11021" max="11058" width="3" style="1" customWidth="1"/>
    <col min="11059" max="11265" width="9" style="1"/>
    <col min="11266" max="11266" width="1.125" style="1" customWidth="1"/>
    <col min="11267" max="11272" width="3" style="1" customWidth="1"/>
    <col min="11273" max="11276" width="1.5" style="1" customWidth="1"/>
    <col min="11277" max="11314" width="3" style="1" customWidth="1"/>
    <col min="11315" max="11521" width="9" style="1"/>
    <col min="11522" max="11522" width="1.125" style="1" customWidth="1"/>
    <col min="11523" max="11528" width="3" style="1" customWidth="1"/>
    <col min="11529" max="11532" width="1.5" style="1" customWidth="1"/>
    <col min="11533" max="11570" width="3" style="1" customWidth="1"/>
    <col min="11571" max="11777" width="9" style="1"/>
    <col min="11778" max="11778" width="1.125" style="1" customWidth="1"/>
    <col min="11779" max="11784" width="3" style="1" customWidth="1"/>
    <col min="11785" max="11788" width="1.5" style="1" customWidth="1"/>
    <col min="11789" max="11826" width="3" style="1" customWidth="1"/>
    <col min="11827" max="12033" width="9" style="1"/>
    <col min="12034" max="12034" width="1.125" style="1" customWidth="1"/>
    <col min="12035" max="12040" width="3" style="1" customWidth="1"/>
    <col min="12041" max="12044" width="1.5" style="1" customWidth="1"/>
    <col min="12045" max="12082" width="3" style="1" customWidth="1"/>
    <col min="12083" max="12289" width="9" style="1"/>
    <col min="12290" max="12290" width="1.125" style="1" customWidth="1"/>
    <col min="12291" max="12296" width="3" style="1" customWidth="1"/>
    <col min="12297" max="12300" width="1.5" style="1" customWidth="1"/>
    <col min="12301" max="12338" width="3" style="1" customWidth="1"/>
    <col min="12339" max="12545" width="9" style="1"/>
    <col min="12546" max="12546" width="1.125" style="1" customWidth="1"/>
    <col min="12547" max="12552" width="3" style="1" customWidth="1"/>
    <col min="12553" max="12556" width="1.5" style="1" customWidth="1"/>
    <col min="12557" max="12594" width="3" style="1" customWidth="1"/>
    <col min="12595" max="12801" width="9" style="1"/>
    <col min="12802" max="12802" width="1.125" style="1" customWidth="1"/>
    <col min="12803" max="12808" width="3" style="1" customWidth="1"/>
    <col min="12809" max="12812" width="1.5" style="1" customWidth="1"/>
    <col min="12813" max="12850" width="3" style="1" customWidth="1"/>
    <col min="12851" max="13057" width="9" style="1"/>
    <col min="13058" max="13058" width="1.125" style="1" customWidth="1"/>
    <col min="13059" max="13064" width="3" style="1" customWidth="1"/>
    <col min="13065" max="13068" width="1.5" style="1" customWidth="1"/>
    <col min="13069" max="13106" width="3" style="1" customWidth="1"/>
    <col min="13107" max="13313" width="9" style="1"/>
    <col min="13314" max="13314" width="1.125" style="1" customWidth="1"/>
    <col min="13315" max="13320" width="3" style="1" customWidth="1"/>
    <col min="13321" max="13324" width="1.5" style="1" customWidth="1"/>
    <col min="13325" max="13362" width="3" style="1" customWidth="1"/>
    <col min="13363" max="13569" width="9" style="1"/>
    <col min="13570" max="13570" width="1.125" style="1" customWidth="1"/>
    <col min="13571" max="13576" width="3" style="1" customWidth="1"/>
    <col min="13577" max="13580" width="1.5" style="1" customWidth="1"/>
    <col min="13581" max="13618" width="3" style="1" customWidth="1"/>
    <col min="13619" max="13825" width="9" style="1"/>
    <col min="13826" max="13826" width="1.125" style="1" customWidth="1"/>
    <col min="13827" max="13832" width="3" style="1" customWidth="1"/>
    <col min="13833" max="13836" width="1.5" style="1" customWidth="1"/>
    <col min="13837" max="13874" width="3" style="1" customWidth="1"/>
    <col min="13875" max="14081" width="9" style="1"/>
    <col min="14082" max="14082" width="1.125" style="1" customWidth="1"/>
    <col min="14083" max="14088" width="3" style="1" customWidth="1"/>
    <col min="14089" max="14092" width="1.5" style="1" customWidth="1"/>
    <col min="14093" max="14130" width="3" style="1" customWidth="1"/>
    <col min="14131" max="14337" width="9" style="1"/>
    <col min="14338" max="14338" width="1.125" style="1" customWidth="1"/>
    <col min="14339" max="14344" width="3" style="1" customWidth="1"/>
    <col min="14345" max="14348" width="1.5" style="1" customWidth="1"/>
    <col min="14349" max="14386" width="3" style="1" customWidth="1"/>
    <col min="14387" max="14593" width="9" style="1"/>
    <col min="14594" max="14594" width="1.125" style="1" customWidth="1"/>
    <col min="14595" max="14600" width="3" style="1" customWidth="1"/>
    <col min="14601" max="14604" width="1.5" style="1" customWidth="1"/>
    <col min="14605" max="14642" width="3" style="1" customWidth="1"/>
    <col min="14643" max="14849" width="9" style="1"/>
    <col min="14850" max="14850" width="1.125" style="1" customWidth="1"/>
    <col min="14851" max="14856" width="3" style="1" customWidth="1"/>
    <col min="14857" max="14860" width="1.5" style="1" customWidth="1"/>
    <col min="14861" max="14898" width="3" style="1" customWidth="1"/>
    <col min="14899" max="15105" width="9" style="1"/>
    <col min="15106" max="15106" width="1.125" style="1" customWidth="1"/>
    <col min="15107" max="15112" width="3" style="1" customWidth="1"/>
    <col min="15113" max="15116" width="1.5" style="1" customWidth="1"/>
    <col min="15117" max="15154" width="3" style="1" customWidth="1"/>
    <col min="15155" max="15361" width="9" style="1"/>
    <col min="15362" max="15362" width="1.125" style="1" customWidth="1"/>
    <col min="15363" max="15368" width="3" style="1" customWidth="1"/>
    <col min="15369" max="15372" width="1.5" style="1" customWidth="1"/>
    <col min="15373" max="15410" width="3" style="1" customWidth="1"/>
    <col min="15411" max="15617" width="9" style="1"/>
    <col min="15618" max="15618" width="1.125" style="1" customWidth="1"/>
    <col min="15619" max="15624" width="3" style="1" customWidth="1"/>
    <col min="15625" max="15628" width="1.5" style="1" customWidth="1"/>
    <col min="15629" max="15666" width="3" style="1" customWidth="1"/>
    <col min="15667" max="15873" width="9" style="1"/>
    <col min="15874" max="15874" width="1.125" style="1" customWidth="1"/>
    <col min="15875" max="15880" width="3" style="1" customWidth="1"/>
    <col min="15881" max="15884" width="1.5" style="1" customWidth="1"/>
    <col min="15885" max="15922" width="3" style="1" customWidth="1"/>
    <col min="15923" max="16129" width="9" style="1"/>
    <col min="16130" max="16130" width="1.125" style="1" customWidth="1"/>
    <col min="16131" max="16136" width="3" style="1" customWidth="1"/>
    <col min="16137" max="16140" width="1.5" style="1" customWidth="1"/>
    <col min="16141" max="16178" width="3" style="1" customWidth="1"/>
    <col min="16179" max="16384" width="9" style="1"/>
  </cols>
  <sheetData>
    <row r="1" spans="1:60" ht="13.5" customHeight="1"/>
    <row r="2" spans="1:60" ht="9.9499999999999993" customHeight="1">
      <c r="A2" s="260"/>
      <c r="B2" s="260"/>
      <c r="C2" s="260"/>
      <c r="D2" s="260"/>
      <c r="E2" s="260"/>
      <c r="F2" s="260"/>
      <c r="G2" s="260"/>
      <c r="H2" s="260"/>
      <c r="I2" s="260"/>
      <c r="J2" s="260"/>
      <c r="K2" s="260"/>
      <c r="L2" s="260"/>
      <c r="S2" s="261" t="s">
        <v>0</v>
      </c>
      <c r="T2" s="262"/>
      <c r="U2" s="262"/>
      <c r="V2" s="262"/>
      <c r="W2" s="262"/>
      <c r="X2" s="262"/>
      <c r="Y2" s="262"/>
      <c r="Z2" s="262"/>
      <c r="AA2" s="263"/>
      <c r="AB2" s="270" t="s">
        <v>1</v>
      </c>
      <c r="AC2" s="270"/>
      <c r="AD2" s="270"/>
      <c r="AE2" s="270"/>
      <c r="AF2" s="270"/>
    </row>
    <row r="3" spans="1:60" ht="9.9499999999999993" customHeight="1">
      <c r="A3" s="260"/>
      <c r="B3" s="260"/>
      <c r="C3" s="260"/>
      <c r="D3" s="260"/>
      <c r="E3" s="260"/>
      <c r="F3" s="260"/>
      <c r="G3" s="260"/>
      <c r="H3" s="260"/>
      <c r="I3" s="260"/>
      <c r="J3" s="260"/>
      <c r="K3" s="260"/>
      <c r="L3" s="260"/>
      <c r="M3" s="271" t="s">
        <v>2</v>
      </c>
      <c r="N3" s="271"/>
      <c r="O3" s="4"/>
      <c r="P3" s="5"/>
      <c r="Q3" s="5"/>
      <c r="R3" s="5"/>
      <c r="S3" s="264"/>
      <c r="T3" s="265"/>
      <c r="U3" s="265"/>
      <c r="V3" s="265"/>
      <c r="W3" s="265"/>
      <c r="X3" s="265"/>
      <c r="Y3" s="265"/>
      <c r="Z3" s="265"/>
      <c r="AA3" s="266"/>
      <c r="AB3" s="270"/>
      <c r="AC3" s="270"/>
      <c r="AD3" s="270"/>
      <c r="AE3" s="270"/>
      <c r="AF3" s="270"/>
      <c r="AG3" s="5"/>
      <c r="AH3" s="5"/>
      <c r="AI3" s="5"/>
      <c r="AJ3" s="5"/>
      <c r="AK3" s="5"/>
      <c r="AL3" s="5"/>
      <c r="AM3" s="5"/>
      <c r="AN3" s="5"/>
      <c r="AO3" s="5"/>
      <c r="AP3" s="272" t="s">
        <v>3</v>
      </c>
      <c r="AQ3" s="272"/>
      <c r="AR3" s="251"/>
      <c r="AS3" s="250" t="s">
        <v>4</v>
      </c>
      <c r="AT3" s="250"/>
      <c r="AU3" s="251"/>
      <c r="AV3" s="250" t="s">
        <v>5</v>
      </c>
      <c r="AW3" s="251"/>
      <c r="AX3" s="250" t="s">
        <v>6</v>
      </c>
    </row>
    <row r="4" spans="1:60" ht="9.9499999999999993" customHeight="1">
      <c r="A4" s="260"/>
      <c r="B4" s="260"/>
      <c r="C4" s="260"/>
      <c r="D4" s="260"/>
      <c r="E4" s="260"/>
      <c r="F4" s="260"/>
      <c r="G4" s="260"/>
      <c r="H4" s="260"/>
      <c r="I4" s="260"/>
      <c r="J4" s="260"/>
      <c r="K4" s="260"/>
      <c r="L4" s="260"/>
      <c r="M4" s="271"/>
      <c r="N4" s="271"/>
      <c r="O4" s="4"/>
      <c r="P4" s="5"/>
      <c r="Q4" s="5"/>
      <c r="R4" s="5"/>
      <c r="S4" s="267"/>
      <c r="T4" s="268"/>
      <c r="U4" s="268"/>
      <c r="V4" s="268"/>
      <c r="W4" s="268"/>
      <c r="X4" s="268"/>
      <c r="Y4" s="268"/>
      <c r="Z4" s="268"/>
      <c r="AA4" s="269"/>
      <c r="AB4" s="270"/>
      <c r="AC4" s="270"/>
      <c r="AD4" s="270"/>
      <c r="AE4" s="270"/>
      <c r="AF4" s="270"/>
      <c r="AG4" s="5"/>
      <c r="AH4" s="5"/>
      <c r="AI4" s="5"/>
      <c r="AJ4" s="5"/>
      <c r="AK4" s="5"/>
      <c r="AL4" s="5"/>
      <c r="AM4" s="5"/>
      <c r="AN4" s="5"/>
      <c r="AO4" s="5"/>
      <c r="AP4" s="272"/>
      <c r="AQ4" s="272"/>
      <c r="AR4" s="251"/>
      <c r="AS4" s="250"/>
      <c r="AT4" s="250"/>
      <c r="AU4" s="251"/>
      <c r="AV4" s="250"/>
      <c r="AW4" s="251"/>
      <c r="AX4" s="250"/>
    </row>
    <row r="5" spans="1:60" ht="11.25" customHeight="1">
      <c r="A5" s="2"/>
      <c r="B5" s="2"/>
      <c r="C5" s="2"/>
      <c r="D5" s="2"/>
      <c r="E5" s="2"/>
      <c r="F5" s="2"/>
      <c r="G5" s="2"/>
      <c r="H5" s="2"/>
      <c r="I5" s="2"/>
      <c r="J5" s="2"/>
      <c r="K5" s="2"/>
      <c r="L5" s="2"/>
      <c r="M5" s="4"/>
      <c r="N5" s="4"/>
      <c r="O5" s="4"/>
      <c r="P5" s="5"/>
      <c r="Q5" s="5"/>
      <c r="R5" s="5"/>
      <c r="S5" s="10"/>
      <c r="T5" s="10"/>
      <c r="U5" s="6"/>
      <c r="V5" s="6"/>
      <c r="W5" s="6"/>
      <c r="X5" s="6"/>
      <c r="Y5" s="6"/>
      <c r="Z5" s="6"/>
      <c r="AA5" s="6"/>
      <c r="AB5" s="3"/>
      <c r="AC5" s="3"/>
      <c r="AD5" s="3"/>
      <c r="AE5" s="3"/>
      <c r="AF5" s="3"/>
      <c r="AG5" s="5"/>
      <c r="AH5" s="5"/>
      <c r="AI5" s="5"/>
      <c r="AJ5" s="7"/>
      <c r="AK5" s="7"/>
      <c r="AL5" s="7"/>
      <c r="AM5" s="8"/>
      <c r="AN5" s="7"/>
      <c r="AO5" s="8"/>
      <c r="AP5" s="7"/>
      <c r="AQ5" s="8"/>
    </row>
    <row r="6" spans="1:60" ht="20.100000000000001" customHeight="1">
      <c r="A6" s="9"/>
      <c r="B6" s="252" t="s">
        <v>7</v>
      </c>
      <c r="C6" s="252"/>
      <c r="D6" s="253"/>
      <c r="E6" s="12"/>
      <c r="F6" s="13"/>
      <c r="G6" s="13"/>
      <c r="H6" s="254"/>
      <c r="I6" s="255"/>
      <c r="J6" s="254"/>
      <c r="K6" s="255"/>
      <c r="L6" s="14"/>
      <c r="M6" s="15"/>
      <c r="N6" s="16"/>
      <c r="O6" s="17"/>
      <c r="P6" s="17"/>
      <c r="Q6" s="17"/>
      <c r="R6" s="18"/>
      <c r="S6" s="18"/>
      <c r="T6" s="18"/>
      <c r="U6" s="18"/>
      <c r="V6" s="18"/>
      <c r="W6" s="18"/>
      <c r="X6" s="18"/>
      <c r="Y6" s="18"/>
      <c r="Z6" s="18"/>
      <c r="AA6" s="18"/>
      <c r="AB6" s="18"/>
      <c r="AC6" s="18"/>
      <c r="AD6" s="18"/>
      <c r="AE6" s="18"/>
      <c r="AF6" s="256" t="s">
        <v>12</v>
      </c>
      <c r="AG6" s="257"/>
      <c r="AH6" s="257"/>
      <c r="AI6" s="257"/>
      <c r="AJ6" s="96" t="s">
        <v>13</v>
      </c>
      <c r="AK6" s="97"/>
      <c r="AL6" s="19"/>
      <c r="AM6" s="19"/>
      <c r="AN6" s="19"/>
      <c r="AO6" s="19"/>
      <c r="AP6" s="19"/>
      <c r="AQ6" s="19"/>
      <c r="AR6" s="19"/>
      <c r="AS6" s="258"/>
      <c r="AT6" s="259"/>
      <c r="AU6" s="19"/>
      <c r="AV6" s="19"/>
      <c r="AW6" s="19"/>
      <c r="AX6" s="98"/>
      <c r="AY6" s="17"/>
      <c r="AZ6" s="17"/>
      <c r="BA6" s="17"/>
    </row>
    <row r="7" spans="1:60" ht="3.75" customHeight="1">
      <c r="A7" s="9"/>
      <c r="B7" s="246" t="s">
        <v>15</v>
      </c>
      <c r="C7" s="246"/>
      <c r="D7" s="246"/>
      <c r="E7" s="20"/>
      <c r="F7" s="20"/>
      <c r="G7" s="20"/>
      <c r="H7" s="20"/>
      <c r="I7" s="20"/>
      <c r="J7" s="20"/>
      <c r="K7" s="20"/>
      <c r="L7" s="20"/>
      <c r="M7" s="20"/>
      <c r="N7" s="20"/>
      <c r="O7" s="20"/>
      <c r="P7" s="20"/>
      <c r="Q7" s="20"/>
      <c r="R7" s="20"/>
      <c r="S7" s="20"/>
      <c r="T7" s="20"/>
      <c r="U7" s="20"/>
      <c r="V7" s="9"/>
      <c r="W7" s="9"/>
      <c r="X7" s="9"/>
      <c r="Y7" s="9"/>
      <c r="Z7" s="9"/>
      <c r="AA7" s="9"/>
      <c r="AB7" s="9"/>
      <c r="AC7" s="9"/>
      <c r="AD7" s="9"/>
      <c r="AE7" s="9"/>
      <c r="AF7" s="21"/>
      <c r="AG7" s="22"/>
      <c r="AH7" s="21"/>
      <c r="AI7" s="21"/>
      <c r="AJ7" s="9"/>
      <c r="AK7" s="7"/>
      <c r="AL7" s="7"/>
      <c r="AM7" s="7"/>
      <c r="AN7" s="7"/>
      <c r="AO7" s="9"/>
      <c r="AP7" s="23"/>
      <c r="AQ7" s="23"/>
      <c r="AR7" s="23"/>
      <c r="AS7" s="23"/>
      <c r="AT7" s="23"/>
      <c r="AU7" s="24"/>
      <c r="AV7" s="24"/>
      <c r="AW7" s="24"/>
      <c r="AX7" s="24"/>
      <c r="AY7" s="24"/>
      <c r="AZ7" s="17"/>
      <c r="BA7" s="17"/>
      <c r="BB7" s="17"/>
      <c r="BC7" s="9"/>
    </row>
    <row r="8" spans="1:60" ht="19.5" customHeight="1">
      <c r="A8" s="9"/>
      <c r="B8" s="246"/>
      <c r="C8" s="246"/>
      <c r="D8" s="246"/>
      <c r="E8" s="248"/>
      <c r="F8" s="248"/>
      <c r="G8" s="248"/>
      <c r="H8" s="248"/>
      <c r="I8" s="248"/>
      <c r="J8" s="248"/>
      <c r="K8" s="248"/>
      <c r="L8" s="248"/>
      <c r="M8" s="248"/>
      <c r="N8" s="248"/>
      <c r="O8" s="248"/>
      <c r="P8" s="248"/>
      <c r="Q8" s="248"/>
      <c r="R8" s="248"/>
      <c r="S8" s="248"/>
      <c r="T8" s="248"/>
      <c r="U8" s="248"/>
      <c r="V8" s="248"/>
      <c r="W8" s="9"/>
      <c r="X8" s="9"/>
      <c r="Y8" s="9"/>
      <c r="Z8" s="9"/>
      <c r="AA8" s="9"/>
      <c r="AB8" s="9"/>
      <c r="AC8" s="9"/>
      <c r="AD8" s="9"/>
      <c r="AE8" s="9"/>
      <c r="AF8" s="121" t="s">
        <v>16</v>
      </c>
      <c r="AG8" s="121"/>
      <c r="AH8" s="121"/>
      <c r="AI8" s="121"/>
      <c r="AJ8" s="25"/>
      <c r="AK8" s="13"/>
      <c r="AL8" s="13"/>
      <c r="AM8" s="15"/>
      <c r="AN8" s="249" t="s">
        <v>17</v>
      </c>
      <c r="AO8" s="249"/>
      <c r="AP8" s="249"/>
      <c r="AQ8" s="249"/>
      <c r="AR8" s="26"/>
      <c r="AS8" s="217"/>
      <c r="AT8" s="218"/>
      <c r="AU8" s="89"/>
      <c r="AV8" s="91"/>
      <c r="AW8" s="27"/>
      <c r="AX8" s="28"/>
      <c r="AY8" s="17"/>
      <c r="AZ8" s="17"/>
      <c r="BA8" s="17"/>
      <c r="BB8" s="17"/>
      <c r="BC8" s="17"/>
      <c r="BD8" s="9"/>
    </row>
    <row r="9" spans="1:60" ht="3.75" customHeight="1">
      <c r="A9" s="9"/>
      <c r="B9" s="246"/>
      <c r="C9" s="246"/>
      <c r="D9" s="246"/>
      <c r="E9" s="219"/>
      <c r="F9" s="219"/>
      <c r="G9" s="219"/>
      <c r="H9" s="219"/>
      <c r="I9" s="219"/>
      <c r="J9" s="219"/>
      <c r="K9" s="219"/>
      <c r="L9" s="219"/>
      <c r="M9" s="219"/>
      <c r="N9" s="219"/>
      <c r="O9" s="219"/>
      <c r="P9" s="219"/>
      <c r="Q9" s="219"/>
      <c r="R9" s="219"/>
      <c r="S9" s="219"/>
      <c r="T9" s="219"/>
      <c r="U9" s="219"/>
      <c r="V9" s="219"/>
      <c r="W9" s="9"/>
      <c r="X9" s="9"/>
      <c r="Y9" s="9"/>
      <c r="Z9" s="9"/>
      <c r="AA9" s="9"/>
      <c r="AB9" s="9"/>
      <c r="AC9" s="21"/>
      <c r="AD9" s="22"/>
      <c r="AE9" s="21"/>
      <c r="AF9" s="21"/>
      <c r="AG9" s="9"/>
      <c r="AH9" s="7"/>
      <c r="AI9" s="7"/>
      <c r="AJ9" s="7"/>
      <c r="AK9" s="7"/>
      <c r="AL9" s="9"/>
      <c r="AM9" s="23"/>
      <c r="AN9" s="23"/>
      <c r="AO9" s="23"/>
      <c r="AP9" s="23"/>
      <c r="AQ9" s="23"/>
      <c r="AR9" s="24"/>
      <c r="AS9" s="24"/>
      <c r="AT9" s="24"/>
      <c r="AU9" s="24"/>
      <c r="AV9" s="24"/>
      <c r="AW9" s="24"/>
      <c r="AX9" s="24"/>
      <c r="AY9" s="17"/>
      <c r="AZ9" s="17"/>
      <c r="BA9" s="9"/>
    </row>
    <row r="10" spans="1:60" ht="19.5" customHeight="1">
      <c r="A10" s="9"/>
      <c r="B10" s="247"/>
      <c r="C10" s="247"/>
      <c r="D10" s="247"/>
      <c r="E10" s="108"/>
      <c r="F10" s="108"/>
      <c r="G10" s="108"/>
      <c r="H10" s="108"/>
      <c r="I10" s="108"/>
      <c r="J10" s="108"/>
      <c r="K10" s="108"/>
      <c r="L10" s="108"/>
      <c r="M10" s="108"/>
      <c r="N10" s="108"/>
      <c r="O10" s="108"/>
      <c r="P10" s="108"/>
      <c r="Q10" s="108"/>
      <c r="R10" s="108"/>
      <c r="S10" s="108"/>
      <c r="T10" s="108"/>
      <c r="U10" s="108"/>
      <c r="V10" s="108"/>
      <c r="W10" s="9"/>
      <c r="X10" s="9"/>
      <c r="Y10" s="9"/>
      <c r="Z10" s="9"/>
      <c r="AA10" s="9"/>
      <c r="AB10" s="9"/>
      <c r="AC10" s="17"/>
      <c r="AD10" s="17"/>
      <c r="AE10" s="17"/>
      <c r="AF10" s="220" t="s">
        <v>101</v>
      </c>
      <c r="AG10" s="221"/>
      <c r="AH10" s="221"/>
      <c r="AI10" s="222"/>
      <c r="AJ10" s="223" t="s">
        <v>105</v>
      </c>
      <c r="AK10" s="224"/>
      <c r="AL10" s="224"/>
      <c r="AM10" s="224"/>
      <c r="AN10" s="224"/>
      <c r="AO10" s="224"/>
      <c r="AP10" s="224"/>
      <c r="AQ10" s="224"/>
      <c r="AR10" s="224"/>
      <c r="AS10" s="224"/>
      <c r="AT10" s="224"/>
      <c r="AU10" s="224"/>
      <c r="AV10" s="224"/>
      <c r="AW10" s="224"/>
      <c r="AX10" s="225"/>
      <c r="AY10" s="17"/>
      <c r="AZ10" s="17"/>
    </row>
    <row r="11" spans="1:60" ht="19.5" customHeight="1" thickBot="1">
      <c r="A11" s="9"/>
      <c r="B11" s="236" t="s">
        <v>19</v>
      </c>
      <c r="C11" s="236"/>
      <c r="D11" s="236"/>
      <c r="E11" s="236"/>
      <c r="F11" s="236"/>
      <c r="G11" s="236"/>
      <c r="H11" s="236"/>
      <c r="I11" s="236"/>
      <c r="J11" s="236"/>
      <c r="K11" s="236"/>
      <c r="L11" s="29"/>
      <c r="M11" s="29"/>
      <c r="N11" s="29"/>
      <c r="O11" s="29"/>
      <c r="P11" s="9"/>
      <c r="Q11" s="9"/>
      <c r="R11" s="9"/>
      <c r="S11" s="9"/>
      <c r="T11" s="9"/>
      <c r="U11" s="9"/>
      <c r="V11" s="9"/>
      <c r="W11" s="9"/>
      <c r="X11" s="9"/>
      <c r="Y11" s="9"/>
      <c r="Z11" s="9"/>
      <c r="AA11" s="9"/>
      <c r="AB11" s="9"/>
      <c r="AC11" s="17"/>
      <c r="AD11" s="17"/>
      <c r="AE11" s="17"/>
      <c r="AF11" s="226" t="s">
        <v>18</v>
      </c>
      <c r="AG11" s="227"/>
      <c r="AH11" s="227"/>
      <c r="AI11" s="228"/>
      <c r="AJ11" s="229"/>
      <c r="AK11" s="230"/>
      <c r="AL11" s="230"/>
      <c r="AM11" s="230"/>
      <c r="AN11" s="230"/>
      <c r="AO11" s="230"/>
      <c r="AP11" s="230"/>
      <c r="AQ11" s="230"/>
      <c r="AR11" s="230"/>
      <c r="AS11" s="230"/>
      <c r="AT11" s="230"/>
      <c r="AU11" s="230"/>
      <c r="AV11" s="93"/>
      <c r="AW11" s="93"/>
      <c r="AX11" s="94"/>
      <c r="AY11" s="9"/>
      <c r="AZ11" s="9"/>
      <c r="BA11" s="9"/>
      <c r="BB11" s="9"/>
      <c r="BC11" s="9"/>
      <c r="BD11" s="9"/>
      <c r="BE11" s="11"/>
      <c r="BF11" s="11"/>
      <c r="BG11" s="30"/>
      <c r="BH11" s="9"/>
    </row>
    <row r="12" spans="1:60" ht="19.5" customHeight="1" thickBot="1">
      <c r="A12" s="9"/>
      <c r="B12" s="237" t="s">
        <v>21</v>
      </c>
      <c r="C12" s="238"/>
      <c r="D12" s="238"/>
      <c r="E12" s="239" t="s">
        <v>59</v>
      </c>
      <c r="F12" s="239"/>
      <c r="G12" s="239"/>
      <c r="H12" s="239"/>
      <c r="I12" s="239"/>
      <c r="J12" s="239"/>
      <c r="K12" s="240"/>
      <c r="L12" s="29"/>
      <c r="M12" s="241" t="s">
        <v>22</v>
      </c>
      <c r="N12" s="242"/>
      <c r="O12" s="243">
        <v>0.1</v>
      </c>
      <c r="P12" s="244"/>
      <c r="Q12" s="244"/>
      <c r="R12" s="244"/>
      <c r="S12" s="244"/>
      <c r="T12" s="245"/>
      <c r="U12" s="9"/>
      <c r="V12" s="9"/>
      <c r="W12" s="9"/>
      <c r="X12" s="31"/>
      <c r="Y12" s="31"/>
      <c r="Z12" s="31"/>
      <c r="AA12" s="31"/>
      <c r="AB12" s="31"/>
      <c r="AC12" s="17"/>
      <c r="AD12" s="17"/>
      <c r="AE12" s="17"/>
      <c r="AF12" s="231" t="s">
        <v>102</v>
      </c>
      <c r="AG12" s="232"/>
      <c r="AH12" s="232"/>
      <c r="AI12" s="233"/>
      <c r="AJ12" s="229"/>
      <c r="AK12" s="230"/>
      <c r="AL12" s="230"/>
      <c r="AM12" s="230"/>
      <c r="AN12" s="230"/>
      <c r="AO12" s="230"/>
      <c r="AP12" s="230"/>
      <c r="AQ12" s="230"/>
      <c r="AR12" s="230"/>
      <c r="AS12" s="230"/>
      <c r="AT12" s="230"/>
      <c r="AU12" s="230"/>
      <c r="AV12" s="234" t="s">
        <v>104</v>
      </c>
      <c r="AW12" s="234"/>
      <c r="AX12" s="235"/>
      <c r="AY12" s="9"/>
      <c r="AZ12" s="9"/>
      <c r="BA12" s="9"/>
      <c r="BB12" s="9"/>
      <c r="BC12" s="9"/>
      <c r="BD12" s="9"/>
      <c r="BE12" s="17"/>
      <c r="BF12" s="17"/>
      <c r="BG12" s="30"/>
      <c r="BH12" s="9"/>
    </row>
    <row r="13" spans="1:60" ht="19.5" customHeight="1">
      <c r="A13" s="9"/>
      <c r="B13" s="17"/>
      <c r="C13" s="17"/>
      <c r="D13" s="17"/>
      <c r="E13" s="17"/>
      <c r="F13" s="32"/>
      <c r="G13" s="32"/>
      <c r="H13" s="32"/>
      <c r="I13" s="32"/>
      <c r="J13" s="32"/>
      <c r="K13" s="32"/>
      <c r="L13" s="32"/>
      <c r="M13" s="32"/>
      <c r="N13" s="32"/>
      <c r="O13" s="32"/>
      <c r="P13" s="32"/>
      <c r="Q13" s="32"/>
      <c r="R13" s="32"/>
      <c r="S13" s="32"/>
      <c r="T13" s="32"/>
      <c r="U13" s="32"/>
      <c r="V13" s="17"/>
      <c r="W13" s="17"/>
      <c r="X13" s="17"/>
      <c r="Y13" s="17"/>
      <c r="Z13" s="17"/>
      <c r="AA13" s="17"/>
      <c r="AB13" s="17"/>
      <c r="AC13" s="17"/>
      <c r="AD13" s="17"/>
      <c r="AE13" s="17"/>
      <c r="AF13" s="201" t="s">
        <v>23</v>
      </c>
      <c r="AG13" s="202"/>
      <c r="AH13" s="202"/>
      <c r="AI13" s="203"/>
      <c r="AJ13" s="204"/>
      <c r="AK13" s="205"/>
      <c r="AL13" s="33" t="s">
        <v>24</v>
      </c>
      <c r="AM13" s="205"/>
      <c r="AN13" s="205"/>
      <c r="AO13" s="33" t="s">
        <v>24</v>
      </c>
      <c r="AP13" s="205"/>
      <c r="AQ13" s="205"/>
      <c r="AR13" s="205"/>
      <c r="AS13" s="51"/>
      <c r="AT13" s="34"/>
      <c r="AU13" s="34"/>
      <c r="AV13" s="34"/>
      <c r="AW13" s="35"/>
      <c r="AX13" s="36"/>
      <c r="AY13" s="32"/>
      <c r="AZ13" s="32"/>
      <c r="BA13" s="32"/>
      <c r="BB13" s="32"/>
      <c r="BC13" s="32"/>
      <c r="BD13" s="32"/>
      <c r="BE13" s="32"/>
      <c r="BF13" s="32"/>
      <c r="BG13" s="30"/>
      <c r="BH13" s="9"/>
    </row>
    <row r="14" spans="1:60" ht="19.5" customHeight="1" thickBot="1">
      <c r="A14" s="9"/>
      <c r="B14" s="37" t="s">
        <v>25</v>
      </c>
      <c r="C14" s="38"/>
      <c r="D14" s="38"/>
      <c r="E14" s="39"/>
      <c r="F14" s="39"/>
      <c r="G14" s="39"/>
      <c r="H14" s="29"/>
      <c r="I14" s="29"/>
      <c r="J14" s="29"/>
      <c r="K14" s="29"/>
      <c r="L14" s="29"/>
      <c r="M14" s="29"/>
      <c r="N14" s="29"/>
      <c r="O14" s="29"/>
      <c r="P14" s="9"/>
      <c r="Q14" s="9"/>
      <c r="R14" s="9"/>
      <c r="S14" s="9"/>
      <c r="T14" s="9"/>
      <c r="U14" s="9"/>
      <c r="V14" s="40" t="s">
        <v>26</v>
      </c>
      <c r="W14" s="41"/>
      <c r="X14" s="41"/>
      <c r="Y14" s="41"/>
      <c r="Z14" s="41"/>
      <c r="AA14" s="41"/>
      <c r="AB14" s="41"/>
      <c r="AC14" s="41"/>
      <c r="AD14" s="41"/>
      <c r="AE14" s="41"/>
      <c r="AF14" s="41"/>
      <c r="AG14" s="41"/>
      <c r="AH14" s="41"/>
      <c r="AI14" s="41"/>
      <c r="AJ14" s="41"/>
      <c r="AK14" s="41"/>
      <c r="AL14" s="41"/>
      <c r="AM14" s="41"/>
      <c r="AN14" s="41"/>
      <c r="AO14" s="41"/>
      <c r="AP14" s="41"/>
      <c r="AQ14" s="30"/>
      <c r="AR14" s="42"/>
      <c r="AS14" s="11"/>
      <c r="AT14" s="38"/>
    </row>
    <row r="15" spans="1:60" ht="19.5" customHeight="1">
      <c r="B15" s="347"/>
      <c r="C15" s="348"/>
      <c r="D15" s="348"/>
      <c r="E15" s="349"/>
      <c r="F15" s="350" t="s">
        <v>27</v>
      </c>
      <c r="G15" s="351"/>
      <c r="H15" s="351"/>
      <c r="I15" s="351"/>
      <c r="J15" s="351"/>
      <c r="K15" s="351"/>
      <c r="L15" s="350" t="s">
        <v>28</v>
      </c>
      <c r="M15" s="351"/>
      <c r="N15" s="351"/>
      <c r="O15" s="351"/>
      <c r="P15" s="352" t="s">
        <v>29</v>
      </c>
      <c r="Q15" s="352"/>
      <c r="R15" s="352"/>
      <c r="S15" s="352"/>
      <c r="T15" s="352"/>
      <c r="U15" s="57"/>
      <c r="V15" s="353" t="s">
        <v>30</v>
      </c>
      <c r="W15" s="354"/>
      <c r="X15" s="355" t="s">
        <v>31</v>
      </c>
      <c r="Y15" s="356"/>
      <c r="Z15" s="356"/>
      <c r="AA15" s="356"/>
      <c r="AB15" s="356"/>
      <c r="AC15" s="356"/>
      <c r="AD15" s="356"/>
      <c r="AE15" s="356"/>
      <c r="AF15" s="356"/>
      <c r="AG15" s="356"/>
      <c r="AH15" s="356"/>
      <c r="AI15" s="356"/>
      <c r="AJ15" s="356"/>
      <c r="AK15" s="357"/>
      <c r="AL15" s="358" t="s">
        <v>32</v>
      </c>
      <c r="AM15" s="359"/>
      <c r="AN15" s="358" t="s">
        <v>33</v>
      </c>
      <c r="AO15" s="359"/>
      <c r="AP15" s="358" t="s">
        <v>34</v>
      </c>
      <c r="AQ15" s="360"/>
      <c r="AR15" s="360"/>
      <c r="AS15" s="360"/>
      <c r="AT15" s="358" t="s">
        <v>35</v>
      </c>
      <c r="AU15" s="360"/>
      <c r="AV15" s="360"/>
      <c r="AW15" s="360"/>
      <c r="AX15" s="359"/>
    </row>
    <row r="16" spans="1:60" ht="20.100000000000001" customHeight="1">
      <c r="B16" s="319" t="s">
        <v>36</v>
      </c>
      <c r="C16" s="320"/>
      <c r="D16" s="320"/>
      <c r="E16" s="321"/>
      <c r="F16" s="196"/>
      <c r="G16" s="197"/>
      <c r="H16" s="197"/>
      <c r="I16" s="197"/>
      <c r="J16" s="197"/>
      <c r="K16" s="197"/>
      <c r="L16" s="198">
        <f>F16*0.1</f>
        <v>0</v>
      </c>
      <c r="M16" s="199"/>
      <c r="N16" s="199"/>
      <c r="O16" s="199"/>
      <c r="P16" s="200">
        <f>F16+L16</f>
        <v>0</v>
      </c>
      <c r="Q16" s="200"/>
      <c r="R16" s="200"/>
      <c r="S16" s="200"/>
      <c r="T16" s="200"/>
      <c r="U16" s="56"/>
      <c r="V16" s="52"/>
      <c r="W16" s="53"/>
      <c r="X16" s="110"/>
      <c r="Y16" s="111"/>
      <c r="Z16" s="111"/>
      <c r="AA16" s="111"/>
      <c r="AB16" s="111"/>
      <c r="AC16" s="111"/>
      <c r="AD16" s="111"/>
      <c r="AE16" s="111"/>
      <c r="AF16" s="111"/>
      <c r="AG16" s="111"/>
      <c r="AH16" s="111"/>
      <c r="AI16" s="111"/>
      <c r="AJ16" s="111"/>
      <c r="AK16" s="112"/>
      <c r="AL16" s="113"/>
      <c r="AM16" s="114"/>
      <c r="AN16" s="115"/>
      <c r="AO16" s="116"/>
      <c r="AP16" s="117"/>
      <c r="AQ16" s="118"/>
      <c r="AR16" s="118"/>
      <c r="AS16" s="118"/>
      <c r="AT16" s="117">
        <f>ROUNDDOWN(AL16*AP16,0)</f>
        <v>0</v>
      </c>
      <c r="AU16" s="118"/>
      <c r="AV16" s="118"/>
      <c r="AW16" s="118"/>
      <c r="AX16" s="138"/>
    </row>
    <row r="17" spans="2:51" ht="20.100000000000001" customHeight="1" thickBot="1">
      <c r="B17" s="337" t="s">
        <v>37</v>
      </c>
      <c r="C17" s="338"/>
      <c r="D17" s="338"/>
      <c r="E17" s="339"/>
      <c r="F17" s="188"/>
      <c r="G17" s="189"/>
      <c r="H17" s="189"/>
      <c r="I17" s="189"/>
      <c r="J17" s="189"/>
      <c r="K17" s="189"/>
      <c r="L17" s="190">
        <f>F17*0.1</f>
        <v>0</v>
      </c>
      <c r="M17" s="191"/>
      <c r="N17" s="191"/>
      <c r="O17" s="191"/>
      <c r="P17" s="192">
        <f>F17+L17</f>
        <v>0</v>
      </c>
      <c r="Q17" s="192"/>
      <c r="R17" s="192"/>
      <c r="S17" s="192"/>
      <c r="T17" s="192"/>
      <c r="U17" s="56"/>
      <c r="V17" s="52"/>
      <c r="W17" s="53"/>
      <c r="X17" s="110"/>
      <c r="Y17" s="111"/>
      <c r="Z17" s="111"/>
      <c r="AA17" s="111"/>
      <c r="AB17" s="111"/>
      <c r="AC17" s="111"/>
      <c r="AD17" s="111"/>
      <c r="AE17" s="111"/>
      <c r="AF17" s="111"/>
      <c r="AG17" s="111"/>
      <c r="AH17" s="111"/>
      <c r="AI17" s="111"/>
      <c r="AJ17" s="111"/>
      <c r="AK17" s="112"/>
      <c r="AL17" s="113"/>
      <c r="AM17" s="114"/>
      <c r="AN17" s="115"/>
      <c r="AO17" s="116"/>
      <c r="AP17" s="117"/>
      <c r="AQ17" s="118"/>
      <c r="AR17" s="118"/>
      <c r="AS17" s="118"/>
      <c r="AT17" s="117">
        <f t="shared" ref="AT17:AT29" si="0">ROUNDDOWN(AL17*AP17,0)</f>
        <v>0</v>
      </c>
      <c r="AU17" s="118"/>
      <c r="AV17" s="118"/>
      <c r="AW17" s="118"/>
      <c r="AX17" s="138"/>
    </row>
    <row r="18" spans="2:51" ht="20.100000000000001" customHeight="1" thickBot="1">
      <c r="B18" s="327" t="s">
        <v>38</v>
      </c>
      <c r="C18" s="328"/>
      <c r="D18" s="328"/>
      <c r="E18" s="329"/>
      <c r="F18" s="181" t="str">
        <f>IF(E12="請負",AT31,"")</f>
        <v/>
      </c>
      <c r="G18" s="182"/>
      <c r="H18" s="182"/>
      <c r="I18" s="182"/>
      <c r="J18" s="182"/>
      <c r="K18" s="182"/>
      <c r="L18" s="181" t="str">
        <f>IFERROR(F18*0.1,"")</f>
        <v/>
      </c>
      <c r="M18" s="182"/>
      <c r="N18" s="182"/>
      <c r="O18" s="182"/>
      <c r="P18" s="183" t="str">
        <f>IFERROR(F18+L18,"")</f>
        <v/>
      </c>
      <c r="Q18" s="183"/>
      <c r="R18" s="183"/>
      <c r="S18" s="183"/>
      <c r="T18" s="184"/>
      <c r="U18" s="66"/>
      <c r="V18" s="52"/>
      <c r="W18" s="53"/>
      <c r="X18" s="110"/>
      <c r="Y18" s="111"/>
      <c r="Z18" s="111"/>
      <c r="AA18" s="111"/>
      <c r="AB18" s="111"/>
      <c r="AC18" s="111"/>
      <c r="AD18" s="111"/>
      <c r="AE18" s="111"/>
      <c r="AF18" s="111"/>
      <c r="AG18" s="111"/>
      <c r="AH18" s="111"/>
      <c r="AI18" s="111"/>
      <c r="AJ18" s="111"/>
      <c r="AK18" s="112"/>
      <c r="AL18" s="113"/>
      <c r="AM18" s="114"/>
      <c r="AN18" s="115"/>
      <c r="AO18" s="116"/>
      <c r="AP18" s="117"/>
      <c r="AQ18" s="118"/>
      <c r="AR18" s="118"/>
      <c r="AS18" s="118"/>
      <c r="AT18" s="117">
        <f t="shared" si="0"/>
        <v>0</v>
      </c>
      <c r="AU18" s="118"/>
      <c r="AV18" s="118"/>
      <c r="AW18" s="118"/>
      <c r="AX18" s="138"/>
    </row>
    <row r="19" spans="2:51" ht="20.100000000000001" customHeight="1">
      <c r="B19" s="330" t="s">
        <v>39</v>
      </c>
      <c r="C19" s="330"/>
      <c r="D19" s="330"/>
      <c r="E19" s="330"/>
      <c r="F19" s="177" t="str">
        <f>IFERROR(F16-F17-F18,"")</f>
        <v/>
      </c>
      <c r="G19" s="177"/>
      <c r="H19" s="177"/>
      <c r="I19" s="177"/>
      <c r="J19" s="177"/>
      <c r="K19" s="177"/>
      <c r="L19" s="178" t="str">
        <f>IFERROR(F19*0.1,"")</f>
        <v/>
      </c>
      <c r="M19" s="179"/>
      <c r="N19" s="179"/>
      <c r="O19" s="179"/>
      <c r="P19" s="180" t="str">
        <f>IFERROR(F19+L19,"")</f>
        <v/>
      </c>
      <c r="Q19" s="180"/>
      <c r="R19" s="180"/>
      <c r="S19" s="180"/>
      <c r="T19" s="180"/>
      <c r="U19" s="56"/>
      <c r="V19" s="52"/>
      <c r="W19" s="53"/>
      <c r="X19" s="110"/>
      <c r="Y19" s="111"/>
      <c r="Z19" s="111"/>
      <c r="AA19" s="111"/>
      <c r="AB19" s="111"/>
      <c r="AC19" s="111"/>
      <c r="AD19" s="111"/>
      <c r="AE19" s="111"/>
      <c r="AF19" s="111"/>
      <c r="AG19" s="111"/>
      <c r="AH19" s="111"/>
      <c r="AI19" s="111"/>
      <c r="AJ19" s="111"/>
      <c r="AK19" s="112"/>
      <c r="AL19" s="113"/>
      <c r="AM19" s="114"/>
      <c r="AN19" s="115"/>
      <c r="AO19" s="116"/>
      <c r="AP19" s="117"/>
      <c r="AQ19" s="118"/>
      <c r="AR19" s="118"/>
      <c r="AS19" s="118"/>
      <c r="AT19" s="117">
        <f t="shared" si="0"/>
        <v>0</v>
      </c>
      <c r="AU19" s="118"/>
      <c r="AV19" s="118"/>
      <c r="AW19" s="118"/>
      <c r="AX19" s="138"/>
    </row>
    <row r="20" spans="2:51" ht="20.100000000000001" customHeight="1">
      <c r="B20" s="24"/>
      <c r="C20" s="24"/>
      <c r="D20" s="24"/>
      <c r="E20" s="24"/>
      <c r="F20" s="43"/>
      <c r="G20" s="43"/>
      <c r="H20" s="43"/>
      <c r="I20" s="43"/>
      <c r="J20" s="43"/>
      <c r="K20" s="43"/>
      <c r="L20" s="43"/>
      <c r="M20" s="43"/>
      <c r="N20" s="43"/>
      <c r="O20" s="43"/>
      <c r="P20" s="43"/>
      <c r="Q20" s="43"/>
      <c r="R20" s="43"/>
      <c r="S20" s="43"/>
      <c r="T20" s="43"/>
      <c r="U20" s="50"/>
      <c r="V20" s="52"/>
      <c r="W20" s="53"/>
      <c r="X20" s="110"/>
      <c r="Y20" s="111"/>
      <c r="Z20" s="111"/>
      <c r="AA20" s="111"/>
      <c r="AB20" s="111"/>
      <c r="AC20" s="111"/>
      <c r="AD20" s="111"/>
      <c r="AE20" s="111"/>
      <c r="AF20" s="111"/>
      <c r="AG20" s="111"/>
      <c r="AH20" s="111"/>
      <c r="AI20" s="111"/>
      <c r="AJ20" s="111"/>
      <c r="AK20" s="112"/>
      <c r="AL20" s="113"/>
      <c r="AM20" s="114"/>
      <c r="AN20" s="115"/>
      <c r="AO20" s="116"/>
      <c r="AP20" s="117"/>
      <c r="AQ20" s="118"/>
      <c r="AR20" s="118"/>
      <c r="AS20" s="118"/>
      <c r="AT20" s="117">
        <f t="shared" si="0"/>
        <v>0</v>
      </c>
      <c r="AU20" s="118"/>
      <c r="AV20" s="118"/>
      <c r="AW20" s="118"/>
      <c r="AX20" s="138"/>
    </row>
    <row r="21" spans="2:51" ht="20.100000000000001" customHeight="1" thickBot="1">
      <c r="B21" s="31" t="s">
        <v>40</v>
      </c>
      <c r="C21" s="9"/>
      <c r="D21" s="9"/>
      <c r="E21" s="9"/>
      <c r="F21" s="9"/>
      <c r="G21" s="9"/>
      <c r="H21" s="9"/>
      <c r="I21" s="17"/>
      <c r="J21" s="17"/>
      <c r="K21" s="17"/>
      <c r="L21" s="43"/>
      <c r="M21" s="43"/>
      <c r="N21" s="43"/>
      <c r="O21" s="43"/>
      <c r="P21" s="43"/>
      <c r="Q21" s="43"/>
      <c r="R21" s="43"/>
      <c r="S21" s="43"/>
      <c r="T21" s="43"/>
      <c r="U21" s="50"/>
      <c r="V21" s="52"/>
      <c r="W21" s="53"/>
      <c r="X21" s="110"/>
      <c r="Y21" s="111"/>
      <c r="Z21" s="111"/>
      <c r="AA21" s="111"/>
      <c r="AB21" s="111"/>
      <c r="AC21" s="111"/>
      <c r="AD21" s="111"/>
      <c r="AE21" s="111"/>
      <c r="AF21" s="111"/>
      <c r="AG21" s="111"/>
      <c r="AH21" s="111"/>
      <c r="AI21" s="111"/>
      <c r="AJ21" s="111"/>
      <c r="AK21" s="112"/>
      <c r="AL21" s="113"/>
      <c r="AM21" s="114"/>
      <c r="AN21" s="115"/>
      <c r="AO21" s="116"/>
      <c r="AP21" s="117"/>
      <c r="AQ21" s="118"/>
      <c r="AR21" s="118"/>
      <c r="AS21" s="118"/>
      <c r="AT21" s="117">
        <f t="shared" si="0"/>
        <v>0</v>
      </c>
      <c r="AU21" s="118"/>
      <c r="AV21" s="118"/>
      <c r="AW21" s="118"/>
      <c r="AX21" s="138"/>
    </row>
    <row r="22" spans="2:51" ht="20.100000000000001" customHeight="1" thickBot="1">
      <c r="B22" s="327" t="s">
        <v>41</v>
      </c>
      <c r="C22" s="328"/>
      <c r="D22" s="328"/>
      <c r="E22" s="329"/>
      <c r="F22" s="173">
        <f>IF(E12="物品・常用",AT33,"")</f>
        <v>0</v>
      </c>
      <c r="G22" s="174"/>
      <c r="H22" s="174"/>
      <c r="I22" s="174"/>
      <c r="J22" s="174"/>
      <c r="K22" s="174"/>
      <c r="L22" s="174"/>
      <c r="M22" s="175"/>
      <c r="N22" s="32"/>
      <c r="O22" s="32"/>
      <c r="P22" s="43"/>
      <c r="Q22" s="43"/>
      <c r="R22" s="43"/>
      <c r="S22" s="43"/>
      <c r="T22" s="43"/>
      <c r="U22" s="50"/>
      <c r="V22" s="52"/>
      <c r="W22" s="53"/>
      <c r="X22" s="110"/>
      <c r="Y22" s="111"/>
      <c r="Z22" s="111"/>
      <c r="AA22" s="111"/>
      <c r="AB22" s="111"/>
      <c r="AC22" s="111"/>
      <c r="AD22" s="111"/>
      <c r="AE22" s="111"/>
      <c r="AF22" s="111"/>
      <c r="AG22" s="111"/>
      <c r="AH22" s="111"/>
      <c r="AI22" s="111"/>
      <c r="AJ22" s="111"/>
      <c r="AK22" s="112"/>
      <c r="AL22" s="113"/>
      <c r="AM22" s="114"/>
      <c r="AN22" s="115"/>
      <c r="AO22" s="116"/>
      <c r="AP22" s="117"/>
      <c r="AQ22" s="118"/>
      <c r="AR22" s="118"/>
      <c r="AS22" s="118"/>
      <c r="AT22" s="117">
        <f t="shared" si="0"/>
        <v>0</v>
      </c>
      <c r="AU22" s="118"/>
      <c r="AV22" s="118"/>
      <c r="AW22" s="118"/>
      <c r="AX22" s="138"/>
    </row>
    <row r="23" spans="2:51" ht="20.100000000000001" customHeight="1">
      <c r="B23" s="323" t="s">
        <v>42</v>
      </c>
      <c r="C23" s="324"/>
      <c r="D23" s="324"/>
      <c r="E23" s="325"/>
      <c r="F23" s="169">
        <f>IF(E12="物品・常用",AT31,"")</f>
        <v>0</v>
      </c>
      <c r="G23" s="169"/>
      <c r="H23" s="169"/>
      <c r="I23" s="169"/>
      <c r="J23" s="169"/>
      <c r="K23" s="169"/>
      <c r="L23" s="169"/>
      <c r="M23" s="169"/>
      <c r="N23" s="32"/>
      <c r="O23" s="32"/>
      <c r="V23" s="52"/>
      <c r="W23" s="53"/>
      <c r="X23" s="110"/>
      <c r="Y23" s="111"/>
      <c r="Z23" s="111"/>
      <c r="AA23" s="111"/>
      <c r="AB23" s="111"/>
      <c r="AC23" s="111"/>
      <c r="AD23" s="111"/>
      <c r="AE23" s="111"/>
      <c r="AF23" s="111"/>
      <c r="AG23" s="111"/>
      <c r="AH23" s="111"/>
      <c r="AI23" s="111"/>
      <c r="AJ23" s="111"/>
      <c r="AK23" s="112"/>
      <c r="AL23" s="113"/>
      <c r="AM23" s="114"/>
      <c r="AN23" s="115"/>
      <c r="AO23" s="116"/>
      <c r="AP23" s="117"/>
      <c r="AQ23" s="118"/>
      <c r="AR23" s="118"/>
      <c r="AS23" s="118"/>
      <c r="AT23" s="117">
        <f t="shared" si="0"/>
        <v>0</v>
      </c>
      <c r="AU23" s="118"/>
      <c r="AV23" s="118"/>
      <c r="AW23" s="118"/>
      <c r="AX23" s="138"/>
    </row>
    <row r="24" spans="2:51" ht="20.100000000000001" customHeight="1">
      <c r="B24" s="319" t="s">
        <v>43</v>
      </c>
      <c r="C24" s="320"/>
      <c r="D24" s="320"/>
      <c r="E24" s="321"/>
      <c r="F24" s="165">
        <f>IF(E12="物品・常用",AT32,"")</f>
        <v>0</v>
      </c>
      <c r="G24" s="165"/>
      <c r="H24" s="165"/>
      <c r="I24" s="165"/>
      <c r="J24" s="165"/>
      <c r="K24" s="165"/>
      <c r="L24" s="165"/>
      <c r="M24" s="165"/>
      <c r="N24" s="32"/>
      <c r="O24" s="32"/>
      <c r="V24" s="52"/>
      <c r="W24" s="53"/>
      <c r="X24" s="110"/>
      <c r="Y24" s="111"/>
      <c r="Z24" s="111"/>
      <c r="AA24" s="111"/>
      <c r="AB24" s="111"/>
      <c r="AC24" s="111"/>
      <c r="AD24" s="111"/>
      <c r="AE24" s="111"/>
      <c r="AF24" s="111"/>
      <c r="AG24" s="111"/>
      <c r="AH24" s="111"/>
      <c r="AI24" s="111"/>
      <c r="AJ24" s="111"/>
      <c r="AK24" s="112"/>
      <c r="AL24" s="113"/>
      <c r="AM24" s="114"/>
      <c r="AN24" s="115"/>
      <c r="AO24" s="116"/>
      <c r="AP24" s="117"/>
      <c r="AQ24" s="118"/>
      <c r="AR24" s="118"/>
      <c r="AS24" s="118"/>
      <c r="AT24" s="117">
        <f t="shared" si="0"/>
        <v>0</v>
      </c>
      <c r="AU24" s="118"/>
      <c r="AV24" s="118"/>
      <c r="AW24" s="118"/>
      <c r="AX24" s="138"/>
    </row>
    <row r="25" spans="2:51" ht="20.100000000000001" customHeight="1">
      <c r="B25" s="24"/>
      <c r="C25" s="24"/>
      <c r="D25" s="24"/>
      <c r="E25" s="24"/>
      <c r="F25" s="43"/>
      <c r="G25" s="43"/>
      <c r="H25" s="43"/>
      <c r="I25" s="43"/>
      <c r="J25" s="43"/>
      <c r="K25" s="43"/>
      <c r="V25" s="52"/>
      <c r="W25" s="53"/>
      <c r="X25" s="110"/>
      <c r="Y25" s="111"/>
      <c r="Z25" s="111"/>
      <c r="AA25" s="111"/>
      <c r="AB25" s="111"/>
      <c r="AC25" s="111"/>
      <c r="AD25" s="111"/>
      <c r="AE25" s="111"/>
      <c r="AF25" s="111"/>
      <c r="AG25" s="111"/>
      <c r="AH25" s="111"/>
      <c r="AI25" s="111"/>
      <c r="AJ25" s="111"/>
      <c r="AK25" s="112"/>
      <c r="AL25" s="113"/>
      <c r="AM25" s="114"/>
      <c r="AN25" s="115"/>
      <c r="AO25" s="116"/>
      <c r="AP25" s="117"/>
      <c r="AQ25" s="118"/>
      <c r="AR25" s="118"/>
      <c r="AS25" s="118"/>
      <c r="AT25" s="117">
        <f t="shared" si="0"/>
        <v>0</v>
      </c>
      <c r="AU25" s="118"/>
      <c r="AV25" s="118"/>
      <c r="AW25" s="118"/>
      <c r="AX25" s="138"/>
    </row>
    <row r="26" spans="2:51" ht="20.100000000000001" customHeight="1">
      <c r="B26" s="24"/>
      <c r="C26" s="24"/>
      <c r="D26" s="24"/>
      <c r="E26" s="24"/>
      <c r="F26" s="43"/>
      <c r="G26" s="43"/>
      <c r="H26" s="43"/>
      <c r="I26" s="43"/>
      <c r="J26" s="43"/>
      <c r="K26" s="43"/>
      <c r="V26" s="52"/>
      <c r="W26" s="53"/>
      <c r="X26" s="110"/>
      <c r="Y26" s="111"/>
      <c r="Z26" s="111"/>
      <c r="AA26" s="111"/>
      <c r="AB26" s="111"/>
      <c r="AC26" s="111"/>
      <c r="AD26" s="111"/>
      <c r="AE26" s="111"/>
      <c r="AF26" s="111"/>
      <c r="AG26" s="111"/>
      <c r="AH26" s="111"/>
      <c r="AI26" s="111"/>
      <c r="AJ26" s="111"/>
      <c r="AK26" s="112"/>
      <c r="AL26" s="113"/>
      <c r="AM26" s="114"/>
      <c r="AN26" s="115"/>
      <c r="AO26" s="116"/>
      <c r="AP26" s="117"/>
      <c r="AQ26" s="118"/>
      <c r="AR26" s="118"/>
      <c r="AS26" s="118"/>
      <c r="AT26" s="117">
        <f t="shared" si="0"/>
        <v>0</v>
      </c>
      <c r="AU26" s="118"/>
      <c r="AV26" s="118"/>
      <c r="AW26" s="118"/>
      <c r="AX26" s="138"/>
    </row>
    <row r="27" spans="2:51" ht="20.100000000000001" customHeight="1">
      <c r="B27" s="157" t="s">
        <v>60</v>
      </c>
      <c r="C27" s="158"/>
      <c r="D27" s="158"/>
      <c r="E27" s="158"/>
      <c r="F27" s="159"/>
      <c r="G27" s="159"/>
      <c r="H27" s="159"/>
      <c r="I27" s="159"/>
      <c r="J27" s="159"/>
      <c r="K27" s="159"/>
      <c r="L27" s="160" t="s">
        <v>44</v>
      </c>
      <c r="M27" s="160"/>
      <c r="N27" s="159"/>
      <c r="O27" s="159"/>
      <c r="P27" s="159"/>
      <c r="Q27" s="159"/>
      <c r="R27" s="160" t="s">
        <v>45</v>
      </c>
      <c r="S27" s="160"/>
      <c r="T27" s="161"/>
      <c r="U27" s="8"/>
      <c r="V27" s="52"/>
      <c r="W27" s="53"/>
      <c r="X27" s="110"/>
      <c r="Y27" s="111"/>
      <c r="Z27" s="111"/>
      <c r="AA27" s="111"/>
      <c r="AB27" s="111"/>
      <c r="AC27" s="111"/>
      <c r="AD27" s="111"/>
      <c r="AE27" s="111"/>
      <c r="AF27" s="111"/>
      <c r="AG27" s="111"/>
      <c r="AH27" s="111"/>
      <c r="AI27" s="111"/>
      <c r="AJ27" s="111"/>
      <c r="AK27" s="112"/>
      <c r="AL27" s="113"/>
      <c r="AM27" s="114"/>
      <c r="AN27" s="115"/>
      <c r="AO27" s="116"/>
      <c r="AP27" s="117"/>
      <c r="AQ27" s="118"/>
      <c r="AR27" s="118"/>
      <c r="AS27" s="118"/>
      <c r="AT27" s="117">
        <f t="shared" si="0"/>
        <v>0</v>
      </c>
      <c r="AU27" s="118"/>
      <c r="AV27" s="118"/>
      <c r="AW27" s="118"/>
      <c r="AX27" s="138"/>
    </row>
    <row r="28" spans="2:51" ht="20.100000000000001" customHeight="1">
      <c r="B28" s="151" t="s">
        <v>46</v>
      </c>
      <c r="C28" s="152"/>
      <c r="D28" s="152"/>
      <c r="E28" s="152"/>
      <c r="F28" s="60"/>
      <c r="G28" s="153" t="s">
        <v>47</v>
      </c>
      <c r="H28" s="153"/>
      <c r="I28" s="153"/>
      <c r="J28" s="153"/>
      <c r="K28" s="153" t="s">
        <v>48</v>
      </c>
      <c r="L28" s="153"/>
      <c r="M28" s="154" t="s">
        <v>61</v>
      </c>
      <c r="N28" s="154"/>
      <c r="O28" s="154"/>
      <c r="P28" s="154"/>
      <c r="Q28" s="155"/>
      <c r="R28" s="155"/>
      <c r="S28" s="155"/>
      <c r="T28" s="156"/>
      <c r="U28" s="17"/>
      <c r="V28" s="52"/>
      <c r="W28" s="53"/>
      <c r="X28" s="110"/>
      <c r="Y28" s="111"/>
      <c r="Z28" s="111"/>
      <c r="AA28" s="111"/>
      <c r="AB28" s="111"/>
      <c r="AC28" s="111"/>
      <c r="AD28" s="111"/>
      <c r="AE28" s="111"/>
      <c r="AF28" s="111"/>
      <c r="AG28" s="111"/>
      <c r="AH28" s="111"/>
      <c r="AI28" s="111"/>
      <c r="AJ28" s="111"/>
      <c r="AK28" s="112"/>
      <c r="AL28" s="113"/>
      <c r="AM28" s="114"/>
      <c r="AN28" s="115"/>
      <c r="AO28" s="116"/>
      <c r="AP28" s="117"/>
      <c r="AQ28" s="118"/>
      <c r="AR28" s="118"/>
      <c r="AS28" s="118"/>
      <c r="AT28" s="117">
        <f t="shared" si="0"/>
        <v>0</v>
      </c>
      <c r="AU28" s="118"/>
      <c r="AV28" s="118"/>
      <c r="AW28" s="118"/>
      <c r="AX28" s="138"/>
    </row>
    <row r="29" spans="2:51" ht="20.100000000000001" customHeight="1">
      <c r="B29" s="106" t="s">
        <v>49</v>
      </c>
      <c r="C29" s="107"/>
      <c r="D29" s="107"/>
      <c r="E29" s="107"/>
      <c r="F29" s="108"/>
      <c r="G29" s="108"/>
      <c r="H29" s="108"/>
      <c r="I29" s="108"/>
      <c r="J29" s="108"/>
      <c r="K29" s="108"/>
      <c r="L29" s="108"/>
      <c r="M29" s="108"/>
      <c r="N29" s="108"/>
      <c r="O29" s="108"/>
      <c r="P29" s="108"/>
      <c r="Q29" s="108"/>
      <c r="R29" s="108"/>
      <c r="S29" s="108"/>
      <c r="T29" s="109"/>
      <c r="U29" s="17"/>
      <c r="V29" s="52"/>
      <c r="W29" s="53"/>
      <c r="X29" s="110"/>
      <c r="Y29" s="111"/>
      <c r="Z29" s="111"/>
      <c r="AA29" s="111"/>
      <c r="AB29" s="111"/>
      <c r="AC29" s="111"/>
      <c r="AD29" s="111"/>
      <c r="AE29" s="111"/>
      <c r="AF29" s="111"/>
      <c r="AG29" s="111"/>
      <c r="AH29" s="111"/>
      <c r="AI29" s="111"/>
      <c r="AJ29" s="111"/>
      <c r="AK29" s="112"/>
      <c r="AL29" s="113"/>
      <c r="AM29" s="114"/>
      <c r="AN29" s="115"/>
      <c r="AO29" s="116"/>
      <c r="AP29" s="117"/>
      <c r="AQ29" s="118"/>
      <c r="AR29" s="118"/>
      <c r="AS29" s="118"/>
      <c r="AT29" s="117">
        <f t="shared" si="0"/>
        <v>0</v>
      </c>
      <c r="AU29" s="118"/>
      <c r="AV29" s="118"/>
      <c r="AW29" s="118"/>
      <c r="AX29" s="138"/>
    </row>
    <row r="30" spans="2:51" ht="20.100000000000001" customHeight="1" thickBot="1">
      <c r="B30" s="17"/>
      <c r="C30" s="17"/>
      <c r="D30" s="17"/>
      <c r="E30" s="80"/>
      <c r="F30" s="81"/>
      <c r="G30" s="81"/>
      <c r="H30" s="82"/>
      <c r="I30" s="82"/>
      <c r="J30" s="82"/>
      <c r="K30" s="82"/>
      <c r="L30" s="82"/>
      <c r="M30" s="82"/>
      <c r="N30" s="20"/>
      <c r="O30" s="20"/>
      <c r="P30" s="20"/>
      <c r="Q30" s="20"/>
      <c r="R30" s="20"/>
      <c r="S30" s="20"/>
      <c r="T30" s="20"/>
      <c r="U30" s="17"/>
      <c r="V30" s="54"/>
      <c r="W30" s="55"/>
      <c r="X30" s="139"/>
      <c r="Y30" s="140"/>
      <c r="Z30" s="140"/>
      <c r="AA30" s="140"/>
      <c r="AB30" s="140"/>
      <c r="AC30" s="140"/>
      <c r="AD30" s="140"/>
      <c r="AE30" s="140"/>
      <c r="AF30" s="140"/>
      <c r="AG30" s="140"/>
      <c r="AH30" s="140"/>
      <c r="AI30" s="140"/>
      <c r="AJ30" s="140"/>
      <c r="AK30" s="141"/>
      <c r="AL30" s="142"/>
      <c r="AM30" s="143"/>
      <c r="AN30" s="144"/>
      <c r="AO30" s="145"/>
      <c r="AP30" s="146"/>
      <c r="AQ30" s="147"/>
      <c r="AR30" s="147"/>
      <c r="AS30" s="147"/>
      <c r="AT30" s="148">
        <f>ROUNDDOWN(AL30*AP30,0)</f>
        <v>0</v>
      </c>
      <c r="AU30" s="149"/>
      <c r="AV30" s="149"/>
      <c r="AW30" s="149"/>
      <c r="AX30" s="150"/>
      <c r="AY30" s="1" t="b">
        <v>0</v>
      </c>
    </row>
    <row r="31" spans="2:51" ht="20.100000000000001" customHeight="1">
      <c r="B31" s="58" t="s">
        <v>50</v>
      </c>
      <c r="C31" s="59"/>
      <c r="D31" s="59"/>
      <c r="E31" s="59"/>
      <c r="F31" s="59"/>
      <c r="G31" s="59"/>
      <c r="H31" s="59"/>
      <c r="I31" s="59"/>
      <c r="J31" s="59"/>
      <c r="K31" s="59"/>
      <c r="L31" s="59"/>
      <c r="M31" s="59"/>
      <c r="N31" s="59"/>
      <c r="O31" s="59"/>
      <c r="P31" s="59"/>
      <c r="Q31" s="59"/>
      <c r="R31" s="59"/>
      <c r="S31" s="17"/>
      <c r="T31" s="7"/>
      <c r="U31" s="7"/>
      <c r="V31" s="7"/>
      <c r="W31" s="7"/>
      <c r="X31" s="7"/>
      <c r="Y31" s="7"/>
      <c r="Z31" s="45"/>
      <c r="AA31" s="45"/>
      <c r="AB31" s="45"/>
      <c r="AC31" s="45"/>
      <c r="AD31" s="45"/>
      <c r="AE31" s="45"/>
      <c r="AF31" s="45"/>
      <c r="AG31" s="45"/>
      <c r="AH31" s="45"/>
      <c r="AI31" s="45"/>
      <c r="AJ31" s="45"/>
      <c r="AK31" s="45"/>
      <c r="AL31" s="45"/>
      <c r="AM31" s="45"/>
      <c r="AN31" s="297" t="s">
        <v>51</v>
      </c>
      <c r="AO31" s="298"/>
      <c r="AP31" s="298"/>
      <c r="AQ31" s="298"/>
      <c r="AR31" s="299"/>
      <c r="AS31" s="300"/>
      <c r="AT31" s="130">
        <f>SUM(AT16:AX30)</f>
        <v>0</v>
      </c>
      <c r="AU31" s="130"/>
      <c r="AV31" s="130"/>
      <c r="AW31" s="130"/>
      <c r="AX31" s="131"/>
      <c r="AY31" s="1" t="b">
        <v>0</v>
      </c>
    </row>
    <row r="32" spans="2:51" ht="20.100000000000001" customHeight="1">
      <c r="B32" s="121" t="s">
        <v>52</v>
      </c>
      <c r="C32" s="121"/>
      <c r="D32" s="121"/>
      <c r="E32" s="121" t="s">
        <v>53</v>
      </c>
      <c r="F32" s="121"/>
      <c r="G32" s="121"/>
      <c r="H32" s="121" t="s">
        <v>54</v>
      </c>
      <c r="I32" s="121"/>
      <c r="J32" s="121"/>
      <c r="K32" s="121"/>
      <c r="L32" s="121"/>
      <c r="M32" s="121"/>
      <c r="N32" s="121"/>
      <c r="O32" s="121"/>
      <c r="P32" s="121"/>
      <c r="Q32" s="121"/>
      <c r="R32" s="121" t="s">
        <v>55</v>
      </c>
      <c r="S32" s="121"/>
      <c r="T32" s="121"/>
      <c r="U32" s="121"/>
      <c r="V32" s="121"/>
      <c r="W32" s="121"/>
      <c r="X32" s="121"/>
      <c r="Y32" s="121"/>
      <c r="Z32" s="121"/>
      <c r="AA32" s="121"/>
      <c r="AB32" s="121" t="s">
        <v>56</v>
      </c>
      <c r="AC32" s="121"/>
      <c r="AD32" s="121"/>
      <c r="AE32" s="17"/>
      <c r="AF32" s="17"/>
      <c r="AG32" s="45"/>
      <c r="AH32" s="45"/>
      <c r="AI32" s="46"/>
      <c r="AJ32" s="45"/>
      <c r="AK32" s="45"/>
      <c r="AL32" s="45"/>
      <c r="AM32" s="47"/>
      <c r="AN32" s="303" t="s">
        <v>100</v>
      </c>
      <c r="AO32" s="304"/>
      <c r="AP32" s="304"/>
      <c r="AQ32" s="304"/>
      <c r="AR32" s="304"/>
      <c r="AS32" s="305"/>
      <c r="AT32" s="136">
        <f>ROUNDDOWN(AT31*0.1,0)</f>
        <v>0</v>
      </c>
      <c r="AU32" s="136"/>
      <c r="AV32" s="136"/>
      <c r="AW32" s="136"/>
      <c r="AX32" s="137"/>
    </row>
    <row r="33" spans="1:60" ht="20.100000000000001" customHeight="1" thickBot="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7"/>
      <c r="AF33" s="17"/>
      <c r="AG33" s="45"/>
      <c r="AH33" s="45"/>
      <c r="AI33" s="46"/>
      <c r="AJ33" s="45"/>
      <c r="AK33" s="45"/>
      <c r="AL33" s="45"/>
      <c r="AM33" s="45"/>
      <c r="AN33" s="293" t="s">
        <v>57</v>
      </c>
      <c r="AO33" s="294"/>
      <c r="AP33" s="294"/>
      <c r="AQ33" s="294"/>
      <c r="AR33" s="295"/>
      <c r="AS33" s="296"/>
      <c r="AT33" s="119">
        <f>SUM(AT31:AX32)</f>
        <v>0</v>
      </c>
      <c r="AU33" s="119"/>
      <c r="AV33" s="119"/>
      <c r="AW33" s="119"/>
      <c r="AX33" s="120"/>
    </row>
    <row r="34" spans="1:60" ht="20.100000000000001" customHeight="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7"/>
      <c r="AF34" s="17"/>
      <c r="AG34" s="45"/>
      <c r="AH34" s="45"/>
      <c r="AI34" s="45"/>
      <c r="AJ34" s="45"/>
      <c r="AK34" s="48"/>
      <c r="AL34" s="48"/>
      <c r="AM34" s="8"/>
      <c r="AN34" s="8"/>
      <c r="AO34" s="8"/>
      <c r="AP34" s="8"/>
      <c r="AQ34" s="8"/>
    </row>
    <row r="35" spans="1:60" ht="13.5" customHeight="1"/>
    <row r="36" spans="1:60" ht="9.9499999999999993" customHeight="1">
      <c r="A36" s="260"/>
      <c r="B36" s="260"/>
      <c r="C36" s="260"/>
      <c r="D36" s="260"/>
      <c r="E36" s="260"/>
      <c r="F36" s="260"/>
      <c r="G36" s="260"/>
      <c r="H36" s="260"/>
      <c r="I36" s="260"/>
      <c r="J36" s="260"/>
      <c r="K36" s="260"/>
      <c r="L36" s="260"/>
      <c r="S36" s="261" t="s">
        <v>0</v>
      </c>
      <c r="T36" s="262"/>
      <c r="U36" s="262"/>
      <c r="V36" s="262"/>
      <c r="W36" s="262"/>
      <c r="X36" s="262"/>
      <c r="Y36" s="262"/>
      <c r="Z36" s="262"/>
      <c r="AA36" s="263"/>
      <c r="AB36" s="270" t="s">
        <v>58</v>
      </c>
      <c r="AC36" s="270"/>
      <c r="AD36" s="270"/>
      <c r="AE36" s="270"/>
      <c r="AF36" s="270"/>
    </row>
    <row r="37" spans="1:60" ht="9.9499999999999993" customHeight="1">
      <c r="A37" s="260"/>
      <c r="B37" s="260"/>
      <c r="C37" s="260"/>
      <c r="D37" s="260"/>
      <c r="E37" s="260"/>
      <c r="F37" s="260"/>
      <c r="G37" s="260"/>
      <c r="H37" s="260"/>
      <c r="I37" s="260"/>
      <c r="J37" s="260"/>
      <c r="K37" s="260"/>
      <c r="L37" s="260"/>
      <c r="M37" s="271" t="s">
        <v>2</v>
      </c>
      <c r="N37" s="271"/>
      <c r="O37" s="4"/>
      <c r="P37" s="5"/>
      <c r="Q37" s="5"/>
      <c r="R37" s="5"/>
      <c r="S37" s="264"/>
      <c r="T37" s="265"/>
      <c r="U37" s="265"/>
      <c r="V37" s="265"/>
      <c r="W37" s="265"/>
      <c r="X37" s="265"/>
      <c r="Y37" s="265"/>
      <c r="Z37" s="265"/>
      <c r="AA37" s="266"/>
      <c r="AB37" s="270"/>
      <c r="AC37" s="270"/>
      <c r="AD37" s="270"/>
      <c r="AE37" s="270"/>
      <c r="AF37" s="270"/>
      <c r="AG37" s="5"/>
      <c r="AH37" s="5"/>
      <c r="AI37" s="5"/>
      <c r="AJ37" s="5"/>
      <c r="AK37" s="5"/>
      <c r="AL37" s="5"/>
      <c r="AM37" s="5"/>
      <c r="AN37" s="5"/>
      <c r="AO37" s="5"/>
      <c r="AP37" s="272" t="s">
        <v>3</v>
      </c>
      <c r="AQ37" s="272"/>
      <c r="AR37" s="272">
        <f>AR3</f>
        <v>0</v>
      </c>
      <c r="AS37" s="250" t="s">
        <v>4</v>
      </c>
      <c r="AT37" s="250"/>
      <c r="AU37" s="272">
        <f>AU3</f>
        <v>0</v>
      </c>
      <c r="AV37" s="250" t="s">
        <v>5</v>
      </c>
      <c r="AW37" s="272">
        <f>AW3</f>
        <v>0</v>
      </c>
      <c r="AX37" s="250" t="s">
        <v>6</v>
      </c>
    </row>
    <row r="38" spans="1:60" ht="9.9499999999999993" customHeight="1">
      <c r="A38" s="260"/>
      <c r="B38" s="260"/>
      <c r="C38" s="260"/>
      <c r="D38" s="260"/>
      <c r="E38" s="260"/>
      <c r="F38" s="260"/>
      <c r="G38" s="260"/>
      <c r="H38" s="260"/>
      <c r="I38" s="260"/>
      <c r="J38" s="260"/>
      <c r="K38" s="260"/>
      <c r="L38" s="260"/>
      <c r="M38" s="271"/>
      <c r="N38" s="271"/>
      <c r="O38" s="4"/>
      <c r="P38" s="5"/>
      <c r="Q38" s="5"/>
      <c r="R38" s="5"/>
      <c r="S38" s="267"/>
      <c r="T38" s="268"/>
      <c r="U38" s="268"/>
      <c r="V38" s="268"/>
      <c r="W38" s="268"/>
      <c r="X38" s="268"/>
      <c r="Y38" s="268"/>
      <c r="Z38" s="268"/>
      <c r="AA38" s="269"/>
      <c r="AB38" s="270"/>
      <c r="AC38" s="270"/>
      <c r="AD38" s="270"/>
      <c r="AE38" s="270"/>
      <c r="AF38" s="270"/>
      <c r="AG38" s="5"/>
      <c r="AH38" s="5"/>
      <c r="AI38" s="5"/>
      <c r="AJ38" s="5"/>
      <c r="AK38" s="5"/>
      <c r="AL38" s="5"/>
      <c r="AM38" s="5"/>
      <c r="AN38" s="5"/>
      <c r="AO38" s="5"/>
      <c r="AP38" s="272"/>
      <c r="AQ38" s="272"/>
      <c r="AR38" s="272"/>
      <c r="AS38" s="250"/>
      <c r="AT38" s="250"/>
      <c r="AU38" s="272"/>
      <c r="AV38" s="250"/>
      <c r="AW38" s="272"/>
      <c r="AX38" s="250"/>
    </row>
    <row r="39" spans="1:60" ht="11.25" customHeight="1">
      <c r="A39" s="2"/>
      <c r="B39" s="2"/>
      <c r="C39" s="2"/>
      <c r="D39" s="2"/>
      <c r="E39" s="2"/>
      <c r="F39" s="2"/>
      <c r="G39" s="2"/>
      <c r="H39" s="2"/>
      <c r="I39" s="2"/>
      <c r="J39" s="2"/>
      <c r="K39" s="2"/>
      <c r="L39" s="2"/>
      <c r="M39" s="4"/>
      <c r="N39" s="4"/>
      <c r="O39" s="4"/>
      <c r="P39" s="5"/>
      <c r="Q39" s="5"/>
      <c r="R39" s="5"/>
      <c r="S39" s="10"/>
      <c r="T39" s="10"/>
      <c r="U39" s="6"/>
      <c r="V39" s="6"/>
      <c r="W39" s="6"/>
      <c r="X39" s="6"/>
      <c r="Y39" s="6"/>
      <c r="Z39" s="6"/>
      <c r="AA39" s="6"/>
      <c r="AB39" s="3"/>
      <c r="AC39" s="3"/>
      <c r="AD39" s="3"/>
      <c r="AE39" s="3"/>
      <c r="AF39" s="3"/>
      <c r="AG39" s="5"/>
      <c r="AH39" s="5"/>
      <c r="AI39" s="5"/>
      <c r="AJ39" s="7"/>
      <c r="AK39" s="7"/>
      <c r="AL39" s="7"/>
      <c r="AM39" s="8"/>
      <c r="AN39" s="7"/>
      <c r="AO39" s="8"/>
      <c r="AP39" s="7"/>
      <c r="AQ39" s="8"/>
    </row>
    <row r="40" spans="1:60" ht="20.100000000000001" customHeight="1">
      <c r="A40" s="9"/>
      <c r="B40" s="252" t="s">
        <v>7</v>
      </c>
      <c r="C40" s="252"/>
      <c r="D40" s="253"/>
      <c r="E40" s="67">
        <f>E6</f>
        <v>0</v>
      </c>
      <c r="F40" s="68">
        <f t="shared" ref="F40:G40" si="1">F6</f>
        <v>0</v>
      </c>
      <c r="G40" s="68">
        <f t="shared" si="1"/>
        <v>0</v>
      </c>
      <c r="H40" s="363">
        <f>H6</f>
        <v>0</v>
      </c>
      <c r="I40" s="364"/>
      <c r="J40" s="363">
        <f>J6</f>
        <v>0</v>
      </c>
      <c r="K40" s="364"/>
      <c r="L40" s="68">
        <f t="shared" ref="L40:M40" si="2">L6</f>
        <v>0</v>
      </c>
      <c r="M40" s="70">
        <f t="shared" si="2"/>
        <v>0</v>
      </c>
      <c r="N40" s="16"/>
      <c r="O40" s="17"/>
      <c r="P40" s="17"/>
      <c r="Q40" s="17"/>
      <c r="R40" s="18"/>
      <c r="S40" s="18"/>
      <c r="T40" s="18"/>
      <c r="U40" s="18"/>
      <c r="V40" s="18"/>
      <c r="W40" s="18"/>
      <c r="X40" s="18"/>
      <c r="Y40" s="18"/>
      <c r="Z40" s="18"/>
      <c r="AA40" s="18"/>
      <c r="AB40" s="18"/>
      <c r="AC40" s="18"/>
      <c r="AD40" s="18"/>
      <c r="AE40" s="18"/>
      <c r="AF40" s="256" t="s">
        <v>12</v>
      </c>
      <c r="AG40" s="257"/>
      <c r="AH40" s="257"/>
      <c r="AI40" s="257"/>
      <c r="AJ40" s="99" t="str">
        <f>AJ6</f>
        <v>T</v>
      </c>
      <c r="AK40" s="62">
        <f t="shared" ref="AK40:AR40" si="3">AK6</f>
        <v>0</v>
      </c>
      <c r="AL40" s="61">
        <f t="shared" si="3"/>
        <v>0</v>
      </c>
      <c r="AM40" s="61">
        <f t="shared" si="3"/>
        <v>0</v>
      </c>
      <c r="AN40" s="61">
        <f t="shared" si="3"/>
        <v>0</v>
      </c>
      <c r="AO40" s="61">
        <f t="shared" si="3"/>
        <v>0</v>
      </c>
      <c r="AP40" s="61">
        <f t="shared" si="3"/>
        <v>0</v>
      </c>
      <c r="AQ40" s="61">
        <f t="shared" si="3"/>
        <v>0</v>
      </c>
      <c r="AR40" s="61">
        <f t="shared" si="3"/>
        <v>0</v>
      </c>
      <c r="AS40" s="365">
        <f>AS6</f>
        <v>0</v>
      </c>
      <c r="AT40" s="366"/>
      <c r="AU40" s="61">
        <f t="shared" ref="AU40:AX40" si="4">AU6</f>
        <v>0</v>
      </c>
      <c r="AV40" s="61">
        <f t="shared" si="4"/>
        <v>0</v>
      </c>
      <c r="AW40" s="61">
        <f t="shared" si="4"/>
        <v>0</v>
      </c>
      <c r="AX40" s="71">
        <f t="shared" si="4"/>
        <v>0</v>
      </c>
      <c r="AY40" s="17"/>
      <c r="AZ40" s="17"/>
      <c r="BA40" s="17"/>
    </row>
    <row r="41" spans="1:60" ht="3.75" customHeight="1">
      <c r="A41" s="9"/>
      <c r="B41" s="246" t="s">
        <v>15</v>
      </c>
      <c r="C41" s="246"/>
      <c r="D41" s="246"/>
      <c r="E41" s="20"/>
      <c r="F41" s="20"/>
      <c r="G41" s="20"/>
      <c r="H41" s="20"/>
      <c r="I41" s="20"/>
      <c r="J41" s="20"/>
      <c r="K41" s="20"/>
      <c r="L41" s="20"/>
      <c r="M41" s="20"/>
      <c r="N41" s="20"/>
      <c r="O41" s="20"/>
      <c r="P41" s="20"/>
      <c r="Q41" s="20"/>
      <c r="R41" s="20"/>
      <c r="S41" s="20"/>
      <c r="T41" s="20"/>
      <c r="U41" s="20"/>
      <c r="V41" s="9"/>
      <c r="W41" s="9"/>
      <c r="X41" s="9"/>
      <c r="Y41" s="9"/>
      <c r="Z41" s="9"/>
      <c r="AA41" s="9"/>
      <c r="AB41" s="9"/>
      <c r="AC41" s="9"/>
      <c r="AD41" s="9"/>
      <c r="AE41" s="9"/>
      <c r="AF41" s="21"/>
      <c r="AG41" s="22"/>
      <c r="AH41" s="21"/>
      <c r="AI41" s="21"/>
      <c r="AJ41" s="9"/>
      <c r="AK41" s="7"/>
      <c r="AL41" s="7"/>
      <c r="AM41" s="7"/>
      <c r="AN41" s="7"/>
      <c r="AO41" s="9"/>
      <c r="AP41" s="23"/>
      <c r="AQ41" s="23"/>
      <c r="AR41" s="23"/>
      <c r="AS41" s="23"/>
      <c r="AT41" s="23"/>
      <c r="AU41" s="24"/>
      <c r="AV41" s="24"/>
      <c r="AW41" s="24"/>
      <c r="AX41" s="24"/>
      <c r="AY41" s="24"/>
      <c r="AZ41" s="17"/>
      <c r="BA41" s="17"/>
      <c r="BB41" s="17"/>
      <c r="BC41" s="9"/>
    </row>
    <row r="42" spans="1:60" ht="19.5" customHeight="1">
      <c r="A42" s="9"/>
      <c r="B42" s="246"/>
      <c r="C42" s="246"/>
      <c r="D42" s="246"/>
      <c r="E42" s="362">
        <f>E8</f>
        <v>0</v>
      </c>
      <c r="F42" s="362"/>
      <c r="G42" s="362"/>
      <c r="H42" s="362"/>
      <c r="I42" s="362"/>
      <c r="J42" s="362"/>
      <c r="K42" s="362"/>
      <c r="L42" s="362"/>
      <c r="M42" s="362"/>
      <c r="N42" s="362"/>
      <c r="O42" s="362"/>
      <c r="P42" s="362"/>
      <c r="Q42" s="362"/>
      <c r="R42" s="362"/>
      <c r="S42" s="362"/>
      <c r="T42" s="362"/>
      <c r="U42" s="362"/>
      <c r="V42" s="362"/>
      <c r="W42" s="9"/>
      <c r="X42" s="9"/>
      <c r="Y42" s="9"/>
      <c r="Z42" s="9"/>
      <c r="AA42" s="9"/>
      <c r="AB42" s="9"/>
      <c r="AC42" s="9"/>
      <c r="AD42" s="9"/>
      <c r="AE42" s="9"/>
      <c r="AF42" s="121" t="s">
        <v>16</v>
      </c>
      <c r="AG42" s="121"/>
      <c r="AH42" s="121"/>
      <c r="AI42" s="121"/>
      <c r="AJ42" s="62">
        <f>AJ8</f>
        <v>0</v>
      </c>
      <c r="AK42" s="61">
        <f t="shared" ref="AK42:AM42" si="5">AK8</f>
        <v>0</v>
      </c>
      <c r="AL42" s="61">
        <f t="shared" si="5"/>
        <v>0</v>
      </c>
      <c r="AM42" s="71">
        <f t="shared" si="5"/>
        <v>0</v>
      </c>
      <c r="AN42" s="249" t="s">
        <v>17</v>
      </c>
      <c r="AO42" s="249"/>
      <c r="AP42" s="249"/>
      <c r="AQ42" s="249"/>
      <c r="AR42" s="72"/>
      <c r="AS42" s="367"/>
      <c r="AT42" s="368"/>
      <c r="AU42" s="90"/>
      <c r="AV42" s="92"/>
      <c r="AW42" s="69"/>
      <c r="AX42" s="73"/>
      <c r="AY42" s="17"/>
      <c r="AZ42" s="17"/>
      <c r="BA42" s="17"/>
      <c r="BB42" s="17"/>
      <c r="BC42" s="17"/>
      <c r="BD42" s="9"/>
    </row>
    <row r="43" spans="1:60" ht="3.75" customHeight="1">
      <c r="A43" s="9"/>
      <c r="B43" s="246"/>
      <c r="C43" s="246"/>
      <c r="D43" s="246"/>
      <c r="E43" s="340">
        <f>E9</f>
        <v>0</v>
      </c>
      <c r="F43" s="340"/>
      <c r="G43" s="340"/>
      <c r="H43" s="340"/>
      <c r="I43" s="340"/>
      <c r="J43" s="340"/>
      <c r="K43" s="340"/>
      <c r="L43" s="340"/>
      <c r="M43" s="340"/>
      <c r="N43" s="340"/>
      <c r="O43" s="340"/>
      <c r="P43" s="340"/>
      <c r="Q43" s="340"/>
      <c r="R43" s="340"/>
      <c r="S43" s="340"/>
      <c r="T43" s="340"/>
      <c r="U43" s="340"/>
      <c r="V43" s="340"/>
      <c r="W43" s="9"/>
      <c r="X43" s="9"/>
      <c r="Y43" s="9"/>
      <c r="Z43" s="9"/>
      <c r="AA43" s="9"/>
      <c r="AB43" s="9"/>
      <c r="AC43" s="21"/>
      <c r="AD43" s="22"/>
      <c r="AE43" s="21"/>
      <c r="AF43" s="21"/>
      <c r="AG43" s="9"/>
      <c r="AH43" s="7"/>
      <c r="AI43" s="7"/>
      <c r="AJ43" s="7"/>
      <c r="AK43" s="7"/>
      <c r="AL43" s="9"/>
      <c r="AM43" s="23"/>
      <c r="AN43" s="23"/>
      <c r="AO43" s="23"/>
      <c r="AP43" s="23"/>
      <c r="AQ43" s="23"/>
      <c r="AR43" s="24"/>
      <c r="AS43" s="24"/>
      <c r="AT43" s="24"/>
      <c r="AU43" s="24"/>
      <c r="AV43" s="24"/>
      <c r="AW43" s="24"/>
      <c r="AX43" s="24"/>
      <c r="AY43" s="17"/>
      <c r="AZ43" s="17"/>
      <c r="BA43" s="9"/>
    </row>
    <row r="44" spans="1:60" ht="19.5" customHeight="1">
      <c r="A44" s="9"/>
      <c r="B44" s="247"/>
      <c r="C44" s="247"/>
      <c r="D44" s="247"/>
      <c r="E44" s="308"/>
      <c r="F44" s="308"/>
      <c r="G44" s="308"/>
      <c r="H44" s="308"/>
      <c r="I44" s="308"/>
      <c r="J44" s="308"/>
      <c r="K44" s="308"/>
      <c r="L44" s="308"/>
      <c r="M44" s="308"/>
      <c r="N44" s="308"/>
      <c r="O44" s="308"/>
      <c r="P44" s="308"/>
      <c r="Q44" s="308"/>
      <c r="R44" s="308"/>
      <c r="S44" s="308"/>
      <c r="T44" s="308"/>
      <c r="U44" s="308"/>
      <c r="V44" s="308"/>
      <c r="W44" s="9"/>
      <c r="X44" s="9"/>
      <c r="Y44" s="9"/>
      <c r="Z44" s="9"/>
      <c r="AA44" s="9"/>
      <c r="AB44" s="9"/>
      <c r="AC44" s="17"/>
      <c r="AD44" s="17"/>
      <c r="AE44" s="17"/>
      <c r="AF44" s="220" t="s">
        <v>103</v>
      </c>
      <c r="AG44" s="221"/>
      <c r="AH44" s="221"/>
      <c r="AI44" s="222"/>
      <c r="AJ44" s="341" t="str">
        <f>AJ10</f>
        <v xml:space="preserve">〒　  　- </v>
      </c>
      <c r="AK44" s="342"/>
      <c r="AL44" s="342"/>
      <c r="AM44" s="342"/>
      <c r="AN44" s="342"/>
      <c r="AO44" s="342"/>
      <c r="AP44" s="342"/>
      <c r="AQ44" s="342"/>
      <c r="AR44" s="342"/>
      <c r="AS44" s="342"/>
      <c r="AT44" s="342"/>
      <c r="AU44" s="342"/>
      <c r="AV44" s="342"/>
      <c r="AW44" s="342"/>
      <c r="AX44" s="343"/>
      <c r="AY44" s="17"/>
      <c r="AZ44" s="17"/>
    </row>
    <row r="45" spans="1:60" ht="19.5" customHeight="1" thickBot="1">
      <c r="A45" s="9"/>
      <c r="B45" s="236" t="s">
        <v>19</v>
      </c>
      <c r="C45" s="236"/>
      <c r="D45" s="236"/>
      <c r="E45" s="236"/>
      <c r="F45" s="236"/>
      <c r="G45" s="236"/>
      <c r="H45" s="236"/>
      <c r="I45" s="236"/>
      <c r="J45" s="236"/>
      <c r="K45" s="236"/>
      <c r="L45" s="29"/>
      <c r="M45" s="29"/>
      <c r="N45" s="29"/>
      <c r="O45" s="29"/>
      <c r="P45" s="9"/>
      <c r="Q45" s="9"/>
      <c r="R45" s="9"/>
      <c r="S45" s="9"/>
      <c r="T45" s="9"/>
      <c r="U45" s="9"/>
      <c r="V45" s="9"/>
      <c r="W45" s="9"/>
      <c r="X45" s="9"/>
      <c r="Y45" s="9"/>
      <c r="Z45" s="9"/>
      <c r="AA45" s="9"/>
      <c r="AB45" s="9"/>
      <c r="AC45" s="17"/>
      <c r="AD45" s="17"/>
      <c r="AE45" s="17"/>
      <c r="AF45" s="226" t="s">
        <v>18</v>
      </c>
      <c r="AG45" s="227"/>
      <c r="AH45" s="227"/>
      <c r="AI45" s="228"/>
      <c r="AJ45" s="369">
        <f>AJ11</f>
        <v>0</v>
      </c>
      <c r="AK45" s="370"/>
      <c r="AL45" s="370"/>
      <c r="AM45" s="370"/>
      <c r="AN45" s="370"/>
      <c r="AO45" s="370"/>
      <c r="AP45" s="370"/>
      <c r="AQ45" s="370"/>
      <c r="AR45" s="370"/>
      <c r="AS45" s="370"/>
      <c r="AT45" s="370"/>
      <c r="AU45" s="370"/>
      <c r="AV45" s="9"/>
      <c r="AW45" s="9"/>
      <c r="AX45" s="95"/>
      <c r="AY45" s="9"/>
      <c r="AZ45" s="9"/>
      <c r="BA45" s="9"/>
      <c r="BB45" s="9"/>
      <c r="BC45" s="9"/>
      <c r="BD45" s="9"/>
      <c r="BE45" s="11"/>
      <c r="BF45" s="11"/>
      <c r="BG45" s="30"/>
      <c r="BH45" s="9"/>
    </row>
    <row r="46" spans="1:60" ht="19.5" customHeight="1" thickBot="1">
      <c r="A46" s="9"/>
      <c r="B46" s="237" t="s">
        <v>21</v>
      </c>
      <c r="C46" s="238"/>
      <c r="D46" s="238"/>
      <c r="E46" s="238" t="str">
        <f>E12</f>
        <v>物品・常用</v>
      </c>
      <c r="F46" s="238"/>
      <c r="G46" s="238"/>
      <c r="H46" s="238"/>
      <c r="I46" s="238"/>
      <c r="J46" s="238"/>
      <c r="K46" s="361"/>
      <c r="L46" s="29"/>
      <c r="M46" s="241" t="s">
        <v>22</v>
      </c>
      <c r="N46" s="242"/>
      <c r="O46" s="243">
        <f>O12</f>
        <v>0.1</v>
      </c>
      <c r="P46" s="244"/>
      <c r="Q46" s="244"/>
      <c r="R46" s="244"/>
      <c r="S46" s="244"/>
      <c r="T46" s="245"/>
      <c r="U46" s="9"/>
      <c r="V46" s="9"/>
      <c r="W46" s="9"/>
      <c r="X46" s="31"/>
      <c r="Y46" s="31"/>
      <c r="Z46" s="31"/>
      <c r="AA46" s="31"/>
      <c r="AB46" s="31"/>
      <c r="AC46" s="17"/>
      <c r="AD46" s="17"/>
      <c r="AE46" s="17"/>
      <c r="AF46" s="231" t="s">
        <v>102</v>
      </c>
      <c r="AG46" s="232"/>
      <c r="AH46" s="232"/>
      <c r="AI46" s="233"/>
      <c r="AJ46" s="369">
        <f>AJ12</f>
        <v>0</v>
      </c>
      <c r="AK46" s="370"/>
      <c r="AL46" s="370"/>
      <c r="AM46" s="370"/>
      <c r="AN46" s="370"/>
      <c r="AO46" s="370"/>
      <c r="AP46" s="370"/>
      <c r="AQ46" s="370"/>
      <c r="AR46" s="370"/>
      <c r="AS46" s="370"/>
      <c r="AT46" s="370"/>
      <c r="AU46" s="370"/>
      <c r="AV46" s="9" t="s">
        <v>20</v>
      </c>
      <c r="AW46" s="9"/>
      <c r="AX46" s="95"/>
      <c r="AY46" s="9"/>
      <c r="AZ46" s="9"/>
      <c r="BA46" s="9"/>
      <c r="BB46" s="9"/>
      <c r="BC46" s="9"/>
      <c r="BD46" s="9"/>
      <c r="BE46" s="17"/>
      <c r="BF46" s="17"/>
      <c r="BG46" s="30"/>
      <c r="BH46" s="9"/>
    </row>
    <row r="47" spans="1:60" ht="19.5" customHeight="1">
      <c r="A47" s="9"/>
      <c r="B47" s="17"/>
      <c r="C47" s="17"/>
      <c r="D47" s="17"/>
      <c r="E47" s="17"/>
      <c r="F47" s="49"/>
      <c r="G47" s="49"/>
      <c r="H47" s="49"/>
      <c r="I47" s="49"/>
      <c r="J47" s="49"/>
      <c r="K47" s="49"/>
      <c r="L47" s="49"/>
      <c r="M47" s="49"/>
      <c r="N47" s="49"/>
      <c r="O47" s="49"/>
      <c r="P47" s="49"/>
      <c r="Q47" s="49"/>
      <c r="R47" s="49"/>
      <c r="S47" s="49"/>
      <c r="T47" s="49"/>
      <c r="U47" s="49"/>
      <c r="V47" s="17"/>
      <c r="W47" s="17"/>
      <c r="X47" s="17"/>
      <c r="Y47" s="17"/>
      <c r="Z47" s="17"/>
      <c r="AA47" s="17"/>
      <c r="AB47" s="17"/>
      <c r="AC47" s="17"/>
      <c r="AD47" s="17"/>
      <c r="AE47" s="17"/>
      <c r="AF47" s="201" t="s">
        <v>23</v>
      </c>
      <c r="AG47" s="202"/>
      <c r="AH47" s="202"/>
      <c r="AI47" s="203"/>
      <c r="AJ47" s="344">
        <f>AJ13</f>
        <v>0</v>
      </c>
      <c r="AK47" s="345"/>
      <c r="AL47" s="74" t="s">
        <v>24</v>
      </c>
      <c r="AM47" s="346">
        <f>AM13</f>
        <v>0</v>
      </c>
      <c r="AN47" s="345"/>
      <c r="AO47" s="74" t="s">
        <v>24</v>
      </c>
      <c r="AP47" s="346">
        <f>AP13</f>
        <v>0</v>
      </c>
      <c r="AQ47" s="345"/>
      <c r="AR47" s="345"/>
      <c r="AS47" s="74"/>
      <c r="AT47" s="63"/>
      <c r="AU47" s="63"/>
      <c r="AV47" s="63"/>
      <c r="AW47" s="64"/>
      <c r="AX47" s="65"/>
      <c r="AY47" s="32"/>
      <c r="AZ47" s="32"/>
      <c r="BA47" s="32"/>
      <c r="BB47" s="32"/>
      <c r="BC47" s="32"/>
      <c r="BD47" s="32"/>
      <c r="BE47" s="32"/>
      <c r="BF47" s="32"/>
      <c r="BG47" s="30"/>
      <c r="BH47" s="9"/>
    </row>
    <row r="48" spans="1:60" ht="19.5" customHeight="1" thickBot="1">
      <c r="A48" s="9"/>
      <c r="B48" s="37" t="s">
        <v>25</v>
      </c>
      <c r="C48" s="38"/>
      <c r="D48" s="38"/>
      <c r="E48" s="39"/>
      <c r="F48" s="39"/>
      <c r="G48" s="39"/>
      <c r="H48" s="29"/>
      <c r="I48" s="29"/>
      <c r="J48" s="29"/>
      <c r="K48" s="29"/>
      <c r="L48" s="29"/>
      <c r="M48" s="29"/>
      <c r="N48" s="29"/>
      <c r="O48" s="29"/>
      <c r="P48" s="9"/>
      <c r="Q48" s="9"/>
      <c r="R48" s="9"/>
      <c r="S48" s="9"/>
      <c r="T48" s="9"/>
      <c r="U48" s="9"/>
      <c r="V48" s="40" t="s">
        <v>26</v>
      </c>
      <c r="W48" s="41"/>
      <c r="X48" s="41"/>
      <c r="Y48" s="41"/>
      <c r="Z48" s="41"/>
      <c r="AA48" s="41"/>
      <c r="AB48" s="41"/>
      <c r="AC48" s="41"/>
      <c r="AD48" s="41"/>
      <c r="AE48" s="41"/>
      <c r="AF48" s="41"/>
      <c r="AG48" s="41"/>
      <c r="AH48" s="41"/>
      <c r="AI48" s="41"/>
      <c r="AJ48" s="41"/>
      <c r="AK48" s="41"/>
      <c r="AL48" s="41"/>
      <c r="AM48" s="41"/>
      <c r="AN48" s="41"/>
      <c r="AO48" s="41"/>
      <c r="AP48" s="41"/>
      <c r="AQ48" s="30"/>
      <c r="AR48" s="42"/>
      <c r="AS48" s="11"/>
      <c r="AT48" s="38"/>
    </row>
    <row r="49" spans="2:50" ht="19.5" customHeight="1">
      <c r="B49" s="347"/>
      <c r="C49" s="348"/>
      <c r="D49" s="348"/>
      <c r="E49" s="349"/>
      <c r="F49" s="350" t="s">
        <v>27</v>
      </c>
      <c r="G49" s="351"/>
      <c r="H49" s="351"/>
      <c r="I49" s="351"/>
      <c r="J49" s="351"/>
      <c r="K49" s="351"/>
      <c r="L49" s="350" t="s">
        <v>28</v>
      </c>
      <c r="M49" s="351"/>
      <c r="N49" s="351"/>
      <c r="O49" s="351"/>
      <c r="P49" s="352" t="s">
        <v>29</v>
      </c>
      <c r="Q49" s="352"/>
      <c r="R49" s="352"/>
      <c r="S49" s="352"/>
      <c r="T49" s="352"/>
      <c r="U49" s="57"/>
      <c r="V49" s="353" t="s">
        <v>30</v>
      </c>
      <c r="W49" s="354"/>
      <c r="X49" s="355" t="s">
        <v>31</v>
      </c>
      <c r="Y49" s="356"/>
      <c r="Z49" s="356"/>
      <c r="AA49" s="356"/>
      <c r="AB49" s="356"/>
      <c r="AC49" s="356"/>
      <c r="AD49" s="356"/>
      <c r="AE49" s="356"/>
      <c r="AF49" s="356"/>
      <c r="AG49" s="356"/>
      <c r="AH49" s="356"/>
      <c r="AI49" s="356"/>
      <c r="AJ49" s="356"/>
      <c r="AK49" s="357"/>
      <c r="AL49" s="358" t="s">
        <v>32</v>
      </c>
      <c r="AM49" s="359"/>
      <c r="AN49" s="358" t="s">
        <v>33</v>
      </c>
      <c r="AO49" s="359"/>
      <c r="AP49" s="358" t="s">
        <v>34</v>
      </c>
      <c r="AQ49" s="360"/>
      <c r="AR49" s="360"/>
      <c r="AS49" s="360"/>
      <c r="AT49" s="358" t="s">
        <v>35</v>
      </c>
      <c r="AU49" s="360"/>
      <c r="AV49" s="360"/>
      <c r="AW49" s="360"/>
      <c r="AX49" s="359"/>
    </row>
    <row r="50" spans="2:50" ht="20.100000000000001" customHeight="1">
      <c r="B50" s="319" t="s">
        <v>36</v>
      </c>
      <c r="C50" s="320"/>
      <c r="D50" s="320"/>
      <c r="E50" s="321"/>
      <c r="F50" s="198">
        <f>F16</f>
        <v>0</v>
      </c>
      <c r="G50" s="199"/>
      <c r="H50" s="199"/>
      <c r="I50" s="199"/>
      <c r="J50" s="199"/>
      <c r="K50" s="199"/>
      <c r="L50" s="198">
        <f>F50*0.1</f>
        <v>0</v>
      </c>
      <c r="M50" s="199"/>
      <c r="N50" s="199"/>
      <c r="O50" s="199"/>
      <c r="P50" s="200">
        <f>F50+L50</f>
        <v>0</v>
      </c>
      <c r="Q50" s="200"/>
      <c r="R50" s="200"/>
      <c r="S50" s="200"/>
      <c r="T50" s="200"/>
      <c r="U50" s="56"/>
      <c r="V50" s="84">
        <f t="shared" ref="V50:X64" si="6">V16</f>
        <v>0</v>
      </c>
      <c r="W50" s="85">
        <f t="shared" si="6"/>
        <v>0</v>
      </c>
      <c r="X50" s="286">
        <f t="shared" si="6"/>
        <v>0</v>
      </c>
      <c r="Y50" s="287"/>
      <c r="Z50" s="287"/>
      <c r="AA50" s="287"/>
      <c r="AB50" s="287"/>
      <c r="AC50" s="287"/>
      <c r="AD50" s="287"/>
      <c r="AE50" s="287"/>
      <c r="AF50" s="287"/>
      <c r="AG50" s="287"/>
      <c r="AH50" s="287"/>
      <c r="AI50" s="287"/>
      <c r="AJ50" s="287"/>
      <c r="AK50" s="288"/>
      <c r="AL50" s="289">
        <f t="shared" ref="AL50:AL64" si="7">AL16</f>
        <v>0</v>
      </c>
      <c r="AM50" s="290"/>
      <c r="AN50" s="291">
        <f t="shared" ref="AN50:AN64" si="8">AN16</f>
        <v>0</v>
      </c>
      <c r="AO50" s="292"/>
      <c r="AP50" s="273">
        <f t="shared" ref="AP50:AP64" si="9">AP16</f>
        <v>0</v>
      </c>
      <c r="AQ50" s="274"/>
      <c r="AR50" s="274"/>
      <c r="AS50" s="274"/>
      <c r="AT50" s="273">
        <f t="shared" ref="AT50:AT64" si="10">AT16</f>
        <v>0</v>
      </c>
      <c r="AU50" s="274"/>
      <c r="AV50" s="274"/>
      <c r="AW50" s="274"/>
      <c r="AX50" s="275"/>
    </row>
    <row r="51" spans="2:50" ht="20.100000000000001" customHeight="1" thickBot="1">
      <c r="B51" s="337" t="s">
        <v>37</v>
      </c>
      <c r="C51" s="338"/>
      <c r="D51" s="338"/>
      <c r="E51" s="339"/>
      <c r="F51" s="190">
        <f>F17</f>
        <v>0</v>
      </c>
      <c r="G51" s="191"/>
      <c r="H51" s="191"/>
      <c r="I51" s="191"/>
      <c r="J51" s="191"/>
      <c r="K51" s="191"/>
      <c r="L51" s="190">
        <f>F51*0.1</f>
        <v>0</v>
      </c>
      <c r="M51" s="191"/>
      <c r="N51" s="191"/>
      <c r="O51" s="191"/>
      <c r="P51" s="192">
        <f>F51+L51</f>
        <v>0</v>
      </c>
      <c r="Q51" s="192"/>
      <c r="R51" s="192"/>
      <c r="S51" s="192"/>
      <c r="T51" s="192"/>
      <c r="U51" s="56"/>
      <c r="V51" s="84">
        <f t="shared" si="6"/>
        <v>0</v>
      </c>
      <c r="W51" s="85">
        <f t="shared" si="6"/>
        <v>0</v>
      </c>
      <c r="X51" s="286">
        <f t="shared" si="6"/>
        <v>0</v>
      </c>
      <c r="Y51" s="287"/>
      <c r="Z51" s="287"/>
      <c r="AA51" s="287"/>
      <c r="AB51" s="287"/>
      <c r="AC51" s="287"/>
      <c r="AD51" s="287"/>
      <c r="AE51" s="287"/>
      <c r="AF51" s="287"/>
      <c r="AG51" s="287"/>
      <c r="AH51" s="287"/>
      <c r="AI51" s="287"/>
      <c r="AJ51" s="287"/>
      <c r="AK51" s="288"/>
      <c r="AL51" s="289">
        <f t="shared" si="7"/>
        <v>0</v>
      </c>
      <c r="AM51" s="290"/>
      <c r="AN51" s="291">
        <f t="shared" si="8"/>
        <v>0</v>
      </c>
      <c r="AO51" s="292"/>
      <c r="AP51" s="273">
        <f t="shared" si="9"/>
        <v>0</v>
      </c>
      <c r="AQ51" s="274"/>
      <c r="AR51" s="274"/>
      <c r="AS51" s="274"/>
      <c r="AT51" s="273">
        <f t="shared" si="10"/>
        <v>0</v>
      </c>
      <c r="AU51" s="274"/>
      <c r="AV51" s="274"/>
      <c r="AW51" s="274"/>
      <c r="AX51" s="275"/>
    </row>
    <row r="52" spans="2:50" ht="20.100000000000001" customHeight="1" thickBot="1">
      <c r="B52" s="327" t="s">
        <v>38</v>
      </c>
      <c r="C52" s="328"/>
      <c r="D52" s="328"/>
      <c r="E52" s="329"/>
      <c r="F52" s="333" t="str">
        <f>IF(E46="請負",AT65,"")</f>
        <v/>
      </c>
      <c r="G52" s="334"/>
      <c r="H52" s="334"/>
      <c r="I52" s="334"/>
      <c r="J52" s="334"/>
      <c r="K52" s="334"/>
      <c r="L52" s="333" t="str">
        <f>IFERROR(F52*0.1,"")</f>
        <v/>
      </c>
      <c r="M52" s="334"/>
      <c r="N52" s="334"/>
      <c r="O52" s="334"/>
      <c r="P52" s="335" t="str">
        <f>IFERROR(F52+L52,"")</f>
        <v/>
      </c>
      <c r="Q52" s="335"/>
      <c r="R52" s="335"/>
      <c r="S52" s="335"/>
      <c r="T52" s="336"/>
      <c r="U52" s="66"/>
      <c r="V52" s="84">
        <f t="shared" si="6"/>
        <v>0</v>
      </c>
      <c r="W52" s="85">
        <f t="shared" si="6"/>
        <v>0</v>
      </c>
      <c r="X52" s="286">
        <f t="shared" si="6"/>
        <v>0</v>
      </c>
      <c r="Y52" s="287"/>
      <c r="Z52" s="287"/>
      <c r="AA52" s="287"/>
      <c r="AB52" s="287"/>
      <c r="AC52" s="287"/>
      <c r="AD52" s="287"/>
      <c r="AE52" s="287"/>
      <c r="AF52" s="287"/>
      <c r="AG52" s="287"/>
      <c r="AH52" s="287"/>
      <c r="AI52" s="287"/>
      <c r="AJ52" s="287"/>
      <c r="AK52" s="288"/>
      <c r="AL52" s="289">
        <f t="shared" si="7"/>
        <v>0</v>
      </c>
      <c r="AM52" s="290"/>
      <c r="AN52" s="291">
        <f t="shared" si="8"/>
        <v>0</v>
      </c>
      <c r="AO52" s="292"/>
      <c r="AP52" s="273">
        <f t="shared" si="9"/>
        <v>0</v>
      </c>
      <c r="AQ52" s="274"/>
      <c r="AR52" s="274"/>
      <c r="AS52" s="274"/>
      <c r="AT52" s="273">
        <f t="shared" si="10"/>
        <v>0</v>
      </c>
      <c r="AU52" s="274"/>
      <c r="AV52" s="274"/>
      <c r="AW52" s="274"/>
      <c r="AX52" s="275"/>
    </row>
    <row r="53" spans="2:50" ht="20.100000000000001" customHeight="1">
      <c r="B53" s="330" t="s">
        <v>39</v>
      </c>
      <c r="C53" s="330"/>
      <c r="D53" s="330"/>
      <c r="E53" s="330"/>
      <c r="F53" s="177" t="str">
        <f>IFERROR(F50-F51-F52,"")</f>
        <v/>
      </c>
      <c r="G53" s="177"/>
      <c r="H53" s="177"/>
      <c r="I53" s="177"/>
      <c r="J53" s="177"/>
      <c r="K53" s="177"/>
      <c r="L53" s="331" t="str">
        <f>IFERROR(F53*0.1,"")</f>
        <v/>
      </c>
      <c r="M53" s="332"/>
      <c r="N53" s="332"/>
      <c r="O53" s="332"/>
      <c r="P53" s="177" t="str">
        <f>IFERROR(F53+L53,"")</f>
        <v/>
      </c>
      <c r="Q53" s="177"/>
      <c r="R53" s="177"/>
      <c r="S53" s="177"/>
      <c r="T53" s="177"/>
      <c r="U53" s="56"/>
      <c r="V53" s="84">
        <f t="shared" si="6"/>
        <v>0</v>
      </c>
      <c r="W53" s="85">
        <f t="shared" si="6"/>
        <v>0</v>
      </c>
      <c r="X53" s="286">
        <f t="shared" si="6"/>
        <v>0</v>
      </c>
      <c r="Y53" s="287"/>
      <c r="Z53" s="287"/>
      <c r="AA53" s="287"/>
      <c r="AB53" s="287"/>
      <c r="AC53" s="287"/>
      <c r="AD53" s="287"/>
      <c r="AE53" s="287"/>
      <c r="AF53" s="287"/>
      <c r="AG53" s="287"/>
      <c r="AH53" s="287"/>
      <c r="AI53" s="287"/>
      <c r="AJ53" s="287"/>
      <c r="AK53" s="288"/>
      <c r="AL53" s="289">
        <f t="shared" si="7"/>
        <v>0</v>
      </c>
      <c r="AM53" s="290"/>
      <c r="AN53" s="291">
        <f t="shared" si="8"/>
        <v>0</v>
      </c>
      <c r="AO53" s="292"/>
      <c r="AP53" s="273">
        <f t="shared" si="9"/>
        <v>0</v>
      </c>
      <c r="AQ53" s="274"/>
      <c r="AR53" s="274"/>
      <c r="AS53" s="274"/>
      <c r="AT53" s="273">
        <f t="shared" si="10"/>
        <v>0</v>
      </c>
      <c r="AU53" s="274"/>
      <c r="AV53" s="274"/>
      <c r="AW53" s="274"/>
      <c r="AX53" s="275"/>
    </row>
    <row r="54" spans="2:50" ht="20.100000000000001" customHeight="1">
      <c r="B54" s="24"/>
      <c r="C54" s="24"/>
      <c r="D54" s="24"/>
      <c r="E54" s="24"/>
      <c r="F54" s="50"/>
      <c r="G54" s="50"/>
      <c r="H54" s="50"/>
      <c r="I54" s="50"/>
      <c r="J54" s="50"/>
      <c r="K54" s="50"/>
      <c r="L54" s="50"/>
      <c r="M54" s="50"/>
      <c r="N54" s="50"/>
      <c r="O54" s="50"/>
      <c r="P54" s="50"/>
      <c r="Q54" s="50"/>
      <c r="R54" s="50"/>
      <c r="S54" s="50"/>
      <c r="T54" s="50"/>
      <c r="U54" s="50"/>
      <c r="V54" s="84">
        <f t="shared" si="6"/>
        <v>0</v>
      </c>
      <c r="W54" s="85">
        <f t="shared" si="6"/>
        <v>0</v>
      </c>
      <c r="X54" s="286">
        <f t="shared" si="6"/>
        <v>0</v>
      </c>
      <c r="Y54" s="287"/>
      <c r="Z54" s="287"/>
      <c r="AA54" s="287"/>
      <c r="AB54" s="287"/>
      <c r="AC54" s="287"/>
      <c r="AD54" s="287"/>
      <c r="AE54" s="287"/>
      <c r="AF54" s="287"/>
      <c r="AG54" s="287"/>
      <c r="AH54" s="287"/>
      <c r="AI54" s="287"/>
      <c r="AJ54" s="287"/>
      <c r="AK54" s="288"/>
      <c r="AL54" s="289">
        <f t="shared" si="7"/>
        <v>0</v>
      </c>
      <c r="AM54" s="290"/>
      <c r="AN54" s="291">
        <f t="shared" si="8"/>
        <v>0</v>
      </c>
      <c r="AO54" s="292"/>
      <c r="AP54" s="273">
        <f t="shared" si="9"/>
        <v>0</v>
      </c>
      <c r="AQ54" s="274"/>
      <c r="AR54" s="274"/>
      <c r="AS54" s="274"/>
      <c r="AT54" s="273">
        <f t="shared" si="10"/>
        <v>0</v>
      </c>
      <c r="AU54" s="274"/>
      <c r="AV54" s="274"/>
      <c r="AW54" s="274"/>
      <c r="AX54" s="275"/>
    </row>
    <row r="55" spans="2:50" ht="20.100000000000001" customHeight="1" thickBot="1">
      <c r="B55" s="31" t="s">
        <v>40</v>
      </c>
      <c r="C55" s="9"/>
      <c r="D55" s="9"/>
      <c r="E55" s="9"/>
      <c r="F55" s="9"/>
      <c r="G55" s="9"/>
      <c r="H55" s="9"/>
      <c r="I55" s="17"/>
      <c r="J55" s="17"/>
      <c r="K55" s="17"/>
      <c r="L55" s="50"/>
      <c r="M55" s="50"/>
      <c r="N55" s="50"/>
      <c r="O55" s="50"/>
      <c r="P55" s="50"/>
      <c r="Q55" s="50"/>
      <c r="R55" s="50"/>
      <c r="S55" s="50"/>
      <c r="T55" s="50"/>
      <c r="U55" s="50"/>
      <c r="V55" s="84">
        <f t="shared" si="6"/>
        <v>0</v>
      </c>
      <c r="W55" s="85">
        <f t="shared" si="6"/>
        <v>0</v>
      </c>
      <c r="X55" s="286">
        <f t="shared" si="6"/>
        <v>0</v>
      </c>
      <c r="Y55" s="287"/>
      <c r="Z55" s="287"/>
      <c r="AA55" s="287"/>
      <c r="AB55" s="287"/>
      <c r="AC55" s="287"/>
      <c r="AD55" s="287"/>
      <c r="AE55" s="287"/>
      <c r="AF55" s="287"/>
      <c r="AG55" s="287"/>
      <c r="AH55" s="287"/>
      <c r="AI55" s="287"/>
      <c r="AJ55" s="287"/>
      <c r="AK55" s="288"/>
      <c r="AL55" s="289">
        <f t="shared" si="7"/>
        <v>0</v>
      </c>
      <c r="AM55" s="290"/>
      <c r="AN55" s="291">
        <f t="shared" si="8"/>
        <v>0</v>
      </c>
      <c r="AO55" s="292"/>
      <c r="AP55" s="273">
        <f t="shared" si="9"/>
        <v>0</v>
      </c>
      <c r="AQ55" s="274"/>
      <c r="AR55" s="274"/>
      <c r="AS55" s="274"/>
      <c r="AT55" s="273">
        <f t="shared" si="10"/>
        <v>0</v>
      </c>
      <c r="AU55" s="274"/>
      <c r="AV55" s="274"/>
      <c r="AW55" s="274"/>
      <c r="AX55" s="275"/>
    </row>
    <row r="56" spans="2:50" ht="20.100000000000001" customHeight="1" thickBot="1">
      <c r="B56" s="327" t="s">
        <v>41</v>
      </c>
      <c r="C56" s="328"/>
      <c r="D56" s="328"/>
      <c r="E56" s="329"/>
      <c r="F56" s="173">
        <f>IF(E46="物品・常用",AT67,"")</f>
        <v>0</v>
      </c>
      <c r="G56" s="174"/>
      <c r="H56" s="174"/>
      <c r="I56" s="174"/>
      <c r="J56" s="174"/>
      <c r="K56" s="174"/>
      <c r="L56" s="174"/>
      <c r="M56" s="175"/>
      <c r="N56" s="49"/>
      <c r="O56" s="49"/>
      <c r="P56" s="50"/>
      <c r="Q56" s="50"/>
      <c r="R56" s="50"/>
      <c r="S56" s="50"/>
      <c r="T56" s="50"/>
      <c r="U56" s="50"/>
      <c r="V56" s="84">
        <f t="shared" si="6"/>
        <v>0</v>
      </c>
      <c r="W56" s="85">
        <f t="shared" si="6"/>
        <v>0</v>
      </c>
      <c r="X56" s="286">
        <f t="shared" si="6"/>
        <v>0</v>
      </c>
      <c r="Y56" s="287"/>
      <c r="Z56" s="287"/>
      <c r="AA56" s="287"/>
      <c r="AB56" s="287"/>
      <c r="AC56" s="287"/>
      <c r="AD56" s="287"/>
      <c r="AE56" s="287"/>
      <c r="AF56" s="287"/>
      <c r="AG56" s="287"/>
      <c r="AH56" s="287"/>
      <c r="AI56" s="287"/>
      <c r="AJ56" s="287"/>
      <c r="AK56" s="288"/>
      <c r="AL56" s="289">
        <f t="shared" si="7"/>
        <v>0</v>
      </c>
      <c r="AM56" s="290"/>
      <c r="AN56" s="291">
        <f t="shared" si="8"/>
        <v>0</v>
      </c>
      <c r="AO56" s="292"/>
      <c r="AP56" s="273">
        <f t="shared" si="9"/>
        <v>0</v>
      </c>
      <c r="AQ56" s="274"/>
      <c r="AR56" s="274"/>
      <c r="AS56" s="274"/>
      <c r="AT56" s="273">
        <f t="shared" si="10"/>
        <v>0</v>
      </c>
      <c r="AU56" s="274"/>
      <c r="AV56" s="274"/>
      <c r="AW56" s="274"/>
      <c r="AX56" s="275"/>
    </row>
    <row r="57" spans="2:50" ht="20.100000000000001" customHeight="1">
      <c r="B57" s="323" t="s">
        <v>42</v>
      </c>
      <c r="C57" s="324"/>
      <c r="D57" s="324"/>
      <c r="E57" s="325"/>
      <c r="F57" s="326">
        <f>IF(E46="物品・常用",AT65,"")</f>
        <v>0</v>
      </c>
      <c r="G57" s="326"/>
      <c r="H57" s="326"/>
      <c r="I57" s="326"/>
      <c r="J57" s="326"/>
      <c r="K57" s="326"/>
      <c r="L57" s="326"/>
      <c r="M57" s="326"/>
      <c r="N57" s="49"/>
      <c r="O57" s="49"/>
      <c r="V57" s="84">
        <f t="shared" si="6"/>
        <v>0</v>
      </c>
      <c r="W57" s="85">
        <f t="shared" si="6"/>
        <v>0</v>
      </c>
      <c r="X57" s="286">
        <f t="shared" si="6"/>
        <v>0</v>
      </c>
      <c r="Y57" s="287"/>
      <c r="Z57" s="287"/>
      <c r="AA57" s="287"/>
      <c r="AB57" s="287"/>
      <c r="AC57" s="287"/>
      <c r="AD57" s="287"/>
      <c r="AE57" s="287"/>
      <c r="AF57" s="287"/>
      <c r="AG57" s="287"/>
      <c r="AH57" s="287"/>
      <c r="AI57" s="287"/>
      <c r="AJ57" s="287"/>
      <c r="AK57" s="288"/>
      <c r="AL57" s="289">
        <f t="shared" si="7"/>
        <v>0</v>
      </c>
      <c r="AM57" s="290"/>
      <c r="AN57" s="291">
        <f t="shared" si="8"/>
        <v>0</v>
      </c>
      <c r="AO57" s="292"/>
      <c r="AP57" s="273">
        <f t="shared" si="9"/>
        <v>0</v>
      </c>
      <c r="AQ57" s="274"/>
      <c r="AR57" s="274"/>
      <c r="AS57" s="274"/>
      <c r="AT57" s="273">
        <f t="shared" si="10"/>
        <v>0</v>
      </c>
      <c r="AU57" s="274"/>
      <c r="AV57" s="274"/>
      <c r="AW57" s="274"/>
      <c r="AX57" s="275"/>
    </row>
    <row r="58" spans="2:50" ht="20.100000000000001" customHeight="1">
      <c r="B58" s="319" t="s">
        <v>43</v>
      </c>
      <c r="C58" s="320"/>
      <c r="D58" s="320"/>
      <c r="E58" s="321"/>
      <c r="F58" s="322">
        <f>IF(E46="物品・常用",AT66,"")</f>
        <v>0</v>
      </c>
      <c r="G58" s="322"/>
      <c r="H58" s="322"/>
      <c r="I58" s="322"/>
      <c r="J58" s="322"/>
      <c r="K58" s="322"/>
      <c r="L58" s="322"/>
      <c r="M58" s="322"/>
      <c r="N58" s="49"/>
      <c r="O58" s="49"/>
      <c r="V58" s="84">
        <f t="shared" si="6"/>
        <v>0</v>
      </c>
      <c r="W58" s="85">
        <f t="shared" si="6"/>
        <v>0</v>
      </c>
      <c r="X58" s="286">
        <f t="shared" si="6"/>
        <v>0</v>
      </c>
      <c r="Y58" s="287"/>
      <c r="Z58" s="287"/>
      <c r="AA58" s="287"/>
      <c r="AB58" s="287"/>
      <c r="AC58" s="287"/>
      <c r="AD58" s="287"/>
      <c r="AE58" s="287"/>
      <c r="AF58" s="287"/>
      <c r="AG58" s="287"/>
      <c r="AH58" s="287"/>
      <c r="AI58" s="287"/>
      <c r="AJ58" s="287"/>
      <c r="AK58" s="288"/>
      <c r="AL58" s="289">
        <f t="shared" si="7"/>
        <v>0</v>
      </c>
      <c r="AM58" s="290"/>
      <c r="AN58" s="291">
        <f t="shared" si="8"/>
        <v>0</v>
      </c>
      <c r="AO58" s="292"/>
      <c r="AP58" s="273">
        <f t="shared" si="9"/>
        <v>0</v>
      </c>
      <c r="AQ58" s="274"/>
      <c r="AR58" s="274"/>
      <c r="AS58" s="274"/>
      <c r="AT58" s="273">
        <f t="shared" si="10"/>
        <v>0</v>
      </c>
      <c r="AU58" s="274"/>
      <c r="AV58" s="274"/>
      <c r="AW58" s="274"/>
      <c r="AX58" s="275"/>
    </row>
    <row r="59" spans="2:50" ht="20.100000000000001" customHeight="1">
      <c r="B59" s="24"/>
      <c r="C59" s="24"/>
      <c r="D59" s="24"/>
      <c r="E59" s="24"/>
      <c r="F59" s="50"/>
      <c r="G59" s="83"/>
      <c r="H59" s="50"/>
      <c r="I59" s="50"/>
      <c r="J59" s="50"/>
      <c r="K59" s="50"/>
      <c r="V59" s="84">
        <f t="shared" si="6"/>
        <v>0</v>
      </c>
      <c r="W59" s="85">
        <f t="shared" si="6"/>
        <v>0</v>
      </c>
      <c r="X59" s="286">
        <f t="shared" si="6"/>
        <v>0</v>
      </c>
      <c r="Y59" s="287"/>
      <c r="Z59" s="287"/>
      <c r="AA59" s="287"/>
      <c r="AB59" s="287"/>
      <c r="AC59" s="287"/>
      <c r="AD59" s="287"/>
      <c r="AE59" s="287"/>
      <c r="AF59" s="287"/>
      <c r="AG59" s="287"/>
      <c r="AH59" s="287"/>
      <c r="AI59" s="287"/>
      <c r="AJ59" s="287"/>
      <c r="AK59" s="288"/>
      <c r="AL59" s="289">
        <f t="shared" si="7"/>
        <v>0</v>
      </c>
      <c r="AM59" s="290"/>
      <c r="AN59" s="291">
        <f t="shared" si="8"/>
        <v>0</v>
      </c>
      <c r="AO59" s="292"/>
      <c r="AP59" s="273">
        <f t="shared" si="9"/>
        <v>0</v>
      </c>
      <c r="AQ59" s="274"/>
      <c r="AR59" s="274"/>
      <c r="AS59" s="274"/>
      <c r="AT59" s="273">
        <f t="shared" si="10"/>
        <v>0</v>
      </c>
      <c r="AU59" s="274"/>
      <c r="AV59" s="274"/>
      <c r="AW59" s="274"/>
      <c r="AX59" s="275"/>
    </row>
    <row r="60" spans="2:50" ht="20.100000000000001" customHeight="1">
      <c r="B60" s="24"/>
      <c r="C60" s="24"/>
      <c r="D60" s="24"/>
      <c r="E60" s="24"/>
      <c r="F60" s="50"/>
      <c r="G60" s="50"/>
      <c r="H60" s="50"/>
      <c r="I60" s="50"/>
      <c r="J60" s="50"/>
      <c r="K60" s="50"/>
      <c r="V60" s="84">
        <f t="shared" si="6"/>
        <v>0</v>
      </c>
      <c r="W60" s="85">
        <f t="shared" si="6"/>
        <v>0</v>
      </c>
      <c r="X60" s="286">
        <f t="shared" si="6"/>
        <v>0</v>
      </c>
      <c r="Y60" s="287"/>
      <c r="Z60" s="287"/>
      <c r="AA60" s="287"/>
      <c r="AB60" s="287"/>
      <c r="AC60" s="287"/>
      <c r="AD60" s="287"/>
      <c r="AE60" s="287"/>
      <c r="AF60" s="287"/>
      <c r="AG60" s="287"/>
      <c r="AH60" s="287"/>
      <c r="AI60" s="287"/>
      <c r="AJ60" s="287"/>
      <c r="AK60" s="288"/>
      <c r="AL60" s="289">
        <f t="shared" si="7"/>
        <v>0</v>
      </c>
      <c r="AM60" s="290"/>
      <c r="AN60" s="291">
        <f t="shared" si="8"/>
        <v>0</v>
      </c>
      <c r="AO60" s="292"/>
      <c r="AP60" s="273">
        <f t="shared" si="9"/>
        <v>0</v>
      </c>
      <c r="AQ60" s="274"/>
      <c r="AR60" s="274"/>
      <c r="AS60" s="274"/>
      <c r="AT60" s="273">
        <f t="shared" si="10"/>
        <v>0</v>
      </c>
      <c r="AU60" s="274"/>
      <c r="AV60" s="274"/>
      <c r="AW60" s="274"/>
      <c r="AX60" s="275"/>
    </row>
    <row r="61" spans="2:50" ht="20.100000000000001" customHeight="1">
      <c r="B61" s="315" t="s">
        <v>60</v>
      </c>
      <c r="C61" s="236"/>
      <c r="D61" s="236"/>
      <c r="E61" s="236"/>
      <c r="F61" s="316">
        <f>F27</f>
        <v>0</v>
      </c>
      <c r="G61" s="316"/>
      <c r="H61" s="316"/>
      <c r="I61" s="316"/>
      <c r="J61" s="316"/>
      <c r="K61" s="316"/>
      <c r="L61" s="317" t="s">
        <v>44</v>
      </c>
      <c r="M61" s="317"/>
      <c r="N61" s="316">
        <f>N27</f>
        <v>0</v>
      </c>
      <c r="O61" s="316"/>
      <c r="P61" s="316"/>
      <c r="Q61" s="316"/>
      <c r="R61" s="317" t="s">
        <v>45</v>
      </c>
      <c r="S61" s="317"/>
      <c r="T61" s="318"/>
      <c r="U61" s="8"/>
      <c r="V61" s="84">
        <f t="shared" si="6"/>
        <v>0</v>
      </c>
      <c r="W61" s="85">
        <f t="shared" si="6"/>
        <v>0</v>
      </c>
      <c r="X61" s="286">
        <f t="shared" si="6"/>
        <v>0</v>
      </c>
      <c r="Y61" s="287"/>
      <c r="Z61" s="287"/>
      <c r="AA61" s="287"/>
      <c r="AB61" s="287"/>
      <c r="AC61" s="287"/>
      <c r="AD61" s="287"/>
      <c r="AE61" s="287"/>
      <c r="AF61" s="287"/>
      <c r="AG61" s="287"/>
      <c r="AH61" s="287"/>
      <c r="AI61" s="287"/>
      <c r="AJ61" s="287"/>
      <c r="AK61" s="288"/>
      <c r="AL61" s="289">
        <f t="shared" si="7"/>
        <v>0</v>
      </c>
      <c r="AM61" s="290"/>
      <c r="AN61" s="291">
        <f t="shared" si="8"/>
        <v>0</v>
      </c>
      <c r="AO61" s="292"/>
      <c r="AP61" s="273">
        <f t="shared" si="9"/>
        <v>0</v>
      </c>
      <c r="AQ61" s="274"/>
      <c r="AR61" s="274"/>
      <c r="AS61" s="274"/>
      <c r="AT61" s="273">
        <f t="shared" si="10"/>
        <v>0</v>
      </c>
      <c r="AU61" s="274"/>
      <c r="AV61" s="274"/>
      <c r="AW61" s="274"/>
      <c r="AX61" s="275"/>
    </row>
    <row r="62" spans="2:50" ht="20.100000000000001" customHeight="1">
      <c r="B62" s="312" t="s">
        <v>46</v>
      </c>
      <c r="C62" s="313"/>
      <c r="D62" s="313"/>
      <c r="E62" s="313"/>
      <c r="F62" s="86"/>
      <c r="G62" s="314" t="s">
        <v>47</v>
      </c>
      <c r="H62" s="314"/>
      <c r="I62" s="314"/>
      <c r="J62" s="314"/>
      <c r="K62" s="314" t="s">
        <v>48</v>
      </c>
      <c r="L62" s="314"/>
      <c r="M62" s="314" t="s">
        <v>61</v>
      </c>
      <c r="N62" s="314"/>
      <c r="O62" s="314"/>
      <c r="P62" s="314"/>
      <c r="Q62" s="310">
        <f>Q28</f>
        <v>0</v>
      </c>
      <c r="R62" s="272"/>
      <c r="S62" s="272"/>
      <c r="T62" s="311"/>
      <c r="U62" s="17"/>
      <c r="V62" s="84">
        <f t="shared" si="6"/>
        <v>0</v>
      </c>
      <c r="W62" s="85">
        <f t="shared" si="6"/>
        <v>0</v>
      </c>
      <c r="X62" s="286">
        <f t="shared" si="6"/>
        <v>0</v>
      </c>
      <c r="Y62" s="287"/>
      <c r="Z62" s="287"/>
      <c r="AA62" s="287"/>
      <c r="AB62" s="287"/>
      <c r="AC62" s="287"/>
      <c r="AD62" s="287"/>
      <c r="AE62" s="287"/>
      <c r="AF62" s="287"/>
      <c r="AG62" s="287"/>
      <c r="AH62" s="287"/>
      <c r="AI62" s="287"/>
      <c r="AJ62" s="287"/>
      <c r="AK62" s="288"/>
      <c r="AL62" s="289">
        <f t="shared" si="7"/>
        <v>0</v>
      </c>
      <c r="AM62" s="290"/>
      <c r="AN62" s="291">
        <f t="shared" si="8"/>
        <v>0</v>
      </c>
      <c r="AO62" s="292"/>
      <c r="AP62" s="273">
        <f t="shared" si="9"/>
        <v>0</v>
      </c>
      <c r="AQ62" s="274"/>
      <c r="AR62" s="274"/>
      <c r="AS62" s="274"/>
      <c r="AT62" s="273">
        <f t="shared" si="10"/>
        <v>0</v>
      </c>
      <c r="AU62" s="274"/>
      <c r="AV62" s="274"/>
      <c r="AW62" s="274"/>
      <c r="AX62" s="275"/>
    </row>
    <row r="63" spans="2:50" ht="20.100000000000001" customHeight="1">
      <c r="B63" s="306" t="s">
        <v>49</v>
      </c>
      <c r="C63" s="307"/>
      <c r="D63" s="307"/>
      <c r="E63" s="307"/>
      <c r="F63" s="308">
        <f>F29</f>
        <v>0</v>
      </c>
      <c r="G63" s="308"/>
      <c r="H63" s="308"/>
      <c r="I63" s="308"/>
      <c r="J63" s="308"/>
      <c r="K63" s="308"/>
      <c r="L63" s="308"/>
      <c r="M63" s="308"/>
      <c r="N63" s="308"/>
      <c r="O63" s="308"/>
      <c r="P63" s="308"/>
      <c r="Q63" s="308"/>
      <c r="R63" s="308"/>
      <c r="S63" s="308"/>
      <c r="T63" s="309"/>
      <c r="U63" s="17"/>
      <c r="V63" s="84">
        <f t="shared" si="6"/>
        <v>0</v>
      </c>
      <c r="W63" s="85">
        <f t="shared" si="6"/>
        <v>0</v>
      </c>
      <c r="X63" s="286">
        <f t="shared" si="6"/>
        <v>0</v>
      </c>
      <c r="Y63" s="287"/>
      <c r="Z63" s="287"/>
      <c r="AA63" s="287"/>
      <c r="AB63" s="287"/>
      <c r="AC63" s="287"/>
      <c r="AD63" s="287"/>
      <c r="AE63" s="287"/>
      <c r="AF63" s="287"/>
      <c r="AG63" s="287"/>
      <c r="AH63" s="287"/>
      <c r="AI63" s="287"/>
      <c r="AJ63" s="287"/>
      <c r="AK63" s="288"/>
      <c r="AL63" s="289">
        <f t="shared" si="7"/>
        <v>0</v>
      </c>
      <c r="AM63" s="290"/>
      <c r="AN63" s="291">
        <f t="shared" si="8"/>
        <v>0</v>
      </c>
      <c r="AO63" s="292"/>
      <c r="AP63" s="273">
        <f t="shared" si="9"/>
        <v>0</v>
      </c>
      <c r="AQ63" s="274"/>
      <c r="AR63" s="274"/>
      <c r="AS63" s="274"/>
      <c r="AT63" s="273">
        <f t="shared" si="10"/>
        <v>0</v>
      </c>
      <c r="AU63" s="274"/>
      <c r="AV63" s="274"/>
      <c r="AW63" s="274"/>
      <c r="AX63" s="275"/>
    </row>
    <row r="64" spans="2:50" ht="20.100000000000001" customHeight="1" thickBot="1">
      <c r="B64" s="17"/>
      <c r="C64" s="80"/>
      <c r="D64" s="80"/>
      <c r="E64" s="80"/>
      <c r="F64" s="81"/>
      <c r="G64" s="81"/>
      <c r="H64" s="82"/>
      <c r="I64" s="82"/>
      <c r="J64" s="82"/>
      <c r="K64" s="82"/>
      <c r="L64" s="82"/>
      <c r="M64" s="82"/>
      <c r="N64" s="82"/>
      <c r="O64" s="20"/>
      <c r="P64" s="20"/>
      <c r="Q64" s="20"/>
      <c r="R64" s="20"/>
      <c r="S64" s="20"/>
      <c r="T64" s="20"/>
      <c r="U64" s="17"/>
      <c r="V64" s="87">
        <f t="shared" si="6"/>
        <v>0</v>
      </c>
      <c r="W64" s="88">
        <f t="shared" si="6"/>
        <v>0</v>
      </c>
      <c r="X64" s="276">
        <f t="shared" si="6"/>
        <v>0</v>
      </c>
      <c r="Y64" s="277"/>
      <c r="Z64" s="277"/>
      <c r="AA64" s="277"/>
      <c r="AB64" s="277"/>
      <c r="AC64" s="277"/>
      <c r="AD64" s="277"/>
      <c r="AE64" s="277"/>
      <c r="AF64" s="277"/>
      <c r="AG64" s="277"/>
      <c r="AH64" s="277"/>
      <c r="AI64" s="277"/>
      <c r="AJ64" s="277"/>
      <c r="AK64" s="278"/>
      <c r="AL64" s="279">
        <f t="shared" si="7"/>
        <v>0</v>
      </c>
      <c r="AM64" s="280"/>
      <c r="AN64" s="281">
        <f t="shared" si="8"/>
        <v>0</v>
      </c>
      <c r="AO64" s="282"/>
      <c r="AP64" s="283">
        <f t="shared" si="9"/>
        <v>0</v>
      </c>
      <c r="AQ64" s="284"/>
      <c r="AR64" s="284"/>
      <c r="AS64" s="284"/>
      <c r="AT64" s="283">
        <f t="shared" si="10"/>
        <v>0</v>
      </c>
      <c r="AU64" s="284"/>
      <c r="AV64" s="284"/>
      <c r="AW64" s="284"/>
      <c r="AX64" s="285"/>
    </row>
    <row r="65" spans="1:60" ht="20.100000000000001" customHeight="1">
      <c r="B65" s="58" t="s">
        <v>50</v>
      </c>
      <c r="C65" s="59"/>
      <c r="D65" s="59"/>
      <c r="E65" s="59"/>
      <c r="F65" s="59"/>
      <c r="G65" s="59"/>
      <c r="H65" s="59"/>
      <c r="I65" s="59"/>
      <c r="J65" s="59"/>
      <c r="K65" s="59"/>
      <c r="L65" s="59"/>
      <c r="M65" s="59"/>
      <c r="N65" s="59"/>
      <c r="O65" s="59"/>
      <c r="P65" s="59"/>
      <c r="Q65" s="59"/>
      <c r="R65" s="59"/>
      <c r="S65" s="17"/>
      <c r="T65" s="7"/>
      <c r="U65" s="7"/>
      <c r="V65" s="7"/>
      <c r="W65" s="7"/>
      <c r="X65" s="7"/>
      <c r="Y65" s="7"/>
      <c r="Z65" s="45"/>
      <c r="AA65" s="45"/>
      <c r="AB65" s="45"/>
      <c r="AC65" s="45"/>
      <c r="AD65" s="45"/>
      <c r="AE65" s="45"/>
      <c r="AF65" s="45"/>
      <c r="AG65" s="45"/>
      <c r="AH65" s="45"/>
      <c r="AI65" s="45"/>
      <c r="AJ65" s="45"/>
      <c r="AK65" s="45"/>
      <c r="AL65" s="45"/>
      <c r="AM65" s="45"/>
      <c r="AN65" s="297" t="s">
        <v>51</v>
      </c>
      <c r="AO65" s="298"/>
      <c r="AP65" s="298"/>
      <c r="AQ65" s="298"/>
      <c r="AR65" s="299"/>
      <c r="AS65" s="300"/>
      <c r="AT65" s="301">
        <f>AT31</f>
        <v>0</v>
      </c>
      <c r="AU65" s="301"/>
      <c r="AV65" s="301"/>
      <c r="AW65" s="301"/>
      <c r="AX65" s="302"/>
    </row>
    <row r="66" spans="1:60" ht="20.100000000000001" customHeight="1">
      <c r="B66" s="121" t="str">
        <f>B32</f>
        <v>会　長</v>
      </c>
      <c r="C66" s="121"/>
      <c r="D66" s="121"/>
      <c r="E66" s="121" t="str">
        <f>E32</f>
        <v>社　長</v>
      </c>
      <c r="F66" s="121"/>
      <c r="G66" s="121"/>
      <c r="H66" s="121" t="str">
        <f>H32</f>
        <v>役　　　　員</v>
      </c>
      <c r="I66" s="121"/>
      <c r="J66" s="121"/>
      <c r="K66" s="121"/>
      <c r="L66" s="121"/>
      <c r="M66" s="121"/>
      <c r="N66" s="121"/>
      <c r="O66" s="121"/>
      <c r="P66" s="121"/>
      <c r="Q66" s="121"/>
      <c r="R66" s="121" t="str">
        <f>R32</f>
        <v>関　　　係　　　者</v>
      </c>
      <c r="S66" s="121"/>
      <c r="T66" s="121"/>
      <c r="U66" s="121"/>
      <c r="V66" s="121"/>
      <c r="W66" s="121"/>
      <c r="X66" s="121"/>
      <c r="Y66" s="121"/>
      <c r="Z66" s="121"/>
      <c r="AA66" s="121"/>
      <c r="AB66" s="121" t="str">
        <f>AB32</f>
        <v>担　当</v>
      </c>
      <c r="AC66" s="121"/>
      <c r="AD66" s="121"/>
      <c r="AE66" s="17"/>
      <c r="AF66" s="17"/>
      <c r="AG66" s="45"/>
      <c r="AH66" s="45"/>
      <c r="AI66" s="46"/>
      <c r="AJ66" s="45"/>
      <c r="AK66" s="45"/>
      <c r="AL66" s="45"/>
      <c r="AM66" s="47"/>
      <c r="AN66" s="303" t="s">
        <v>100</v>
      </c>
      <c r="AO66" s="304"/>
      <c r="AP66" s="304"/>
      <c r="AQ66" s="304"/>
      <c r="AR66" s="304"/>
      <c r="AS66" s="305"/>
      <c r="AT66" s="136">
        <f>AT32</f>
        <v>0</v>
      </c>
      <c r="AU66" s="136"/>
      <c r="AV66" s="136"/>
      <c r="AW66" s="136"/>
      <c r="AX66" s="137"/>
    </row>
    <row r="67" spans="1:60" ht="20.100000000000001" customHeight="1" thickBot="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7"/>
      <c r="AF67" s="17"/>
      <c r="AG67" s="45"/>
      <c r="AH67" s="45"/>
      <c r="AI67" s="46"/>
      <c r="AJ67" s="45"/>
      <c r="AK67" s="45"/>
      <c r="AL67" s="45"/>
      <c r="AM67" s="45"/>
      <c r="AN67" s="293" t="s">
        <v>57</v>
      </c>
      <c r="AO67" s="294"/>
      <c r="AP67" s="294"/>
      <c r="AQ67" s="294"/>
      <c r="AR67" s="295"/>
      <c r="AS67" s="296"/>
      <c r="AT67" s="284">
        <f>AT33</f>
        <v>0</v>
      </c>
      <c r="AU67" s="284"/>
      <c r="AV67" s="284"/>
      <c r="AW67" s="284"/>
      <c r="AX67" s="285"/>
    </row>
    <row r="68" spans="1:60" ht="20.100000000000001" customHeight="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7"/>
      <c r="AF68" s="17"/>
      <c r="AG68" s="45"/>
      <c r="AH68" s="45"/>
      <c r="AI68" s="45"/>
      <c r="AJ68" s="45"/>
      <c r="AK68" s="48"/>
      <c r="AL68" s="48"/>
      <c r="AM68" s="8"/>
      <c r="AN68" s="8"/>
      <c r="AO68" s="8"/>
      <c r="AP68" s="8"/>
      <c r="AQ68" s="8"/>
    </row>
    <row r="69" spans="1:60" ht="13.5" customHeight="1"/>
    <row r="70" spans="1:60" ht="9.9499999999999993" customHeight="1">
      <c r="A70" s="260"/>
      <c r="B70" s="260"/>
      <c r="C70" s="260"/>
      <c r="D70" s="260"/>
      <c r="E70" s="260"/>
      <c r="F70" s="260"/>
      <c r="G70" s="260"/>
      <c r="H70" s="260"/>
      <c r="I70" s="260"/>
      <c r="J70" s="260"/>
      <c r="K70" s="260"/>
      <c r="L70" s="260"/>
      <c r="S70" s="261" t="s">
        <v>0</v>
      </c>
      <c r="T70" s="262"/>
      <c r="U70" s="262"/>
      <c r="V70" s="262"/>
      <c r="W70" s="262"/>
      <c r="X70" s="262"/>
      <c r="Y70" s="262"/>
      <c r="Z70" s="262"/>
      <c r="AA70" s="263"/>
      <c r="AB70" s="270" t="s">
        <v>58</v>
      </c>
      <c r="AC70" s="270"/>
      <c r="AD70" s="270"/>
      <c r="AE70" s="270"/>
      <c r="AF70" s="270"/>
    </row>
    <row r="71" spans="1:60" ht="9.9499999999999993" customHeight="1">
      <c r="A71" s="260"/>
      <c r="B71" s="260"/>
      <c r="C71" s="260"/>
      <c r="D71" s="260"/>
      <c r="E71" s="260"/>
      <c r="F71" s="260"/>
      <c r="G71" s="260"/>
      <c r="H71" s="260"/>
      <c r="I71" s="260"/>
      <c r="J71" s="260"/>
      <c r="K71" s="260"/>
      <c r="L71" s="260"/>
      <c r="M71" s="271" t="s">
        <v>2</v>
      </c>
      <c r="N71" s="271"/>
      <c r="O71" s="4"/>
      <c r="P71" s="5"/>
      <c r="Q71" s="5"/>
      <c r="R71" s="5"/>
      <c r="S71" s="264"/>
      <c r="T71" s="265"/>
      <c r="U71" s="265"/>
      <c r="V71" s="265"/>
      <c r="W71" s="265"/>
      <c r="X71" s="265"/>
      <c r="Y71" s="265"/>
      <c r="Z71" s="265"/>
      <c r="AA71" s="266"/>
      <c r="AB71" s="270"/>
      <c r="AC71" s="270"/>
      <c r="AD71" s="270"/>
      <c r="AE71" s="270"/>
      <c r="AF71" s="270"/>
      <c r="AG71" s="5"/>
      <c r="AH71" s="5"/>
      <c r="AI71" s="5"/>
      <c r="AJ71" s="5"/>
      <c r="AK71" s="5"/>
      <c r="AL71" s="5"/>
      <c r="AM71" s="5"/>
      <c r="AN71" s="5"/>
      <c r="AO71" s="5"/>
      <c r="AP71" s="272" t="s">
        <v>3</v>
      </c>
      <c r="AQ71" s="272"/>
      <c r="AR71" s="272">
        <f>AR37</f>
        <v>0</v>
      </c>
      <c r="AS71" s="250" t="s">
        <v>4</v>
      </c>
      <c r="AT71" s="250"/>
      <c r="AU71" s="272">
        <f>AU37</f>
        <v>0</v>
      </c>
      <c r="AV71" s="250" t="s">
        <v>5</v>
      </c>
      <c r="AW71" s="272">
        <f>AW37</f>
        <v>0</v>
      </c>
      <c r="AX71" s="250" t="s">
        <v>6</v>
      </c>
    </row>
    <row r="72" spans="1:60" ht="9.9499999999999993" customHeight="1">
      <c r="A72" s="260"/>
      <c r="B72" s="260"/>
      <c r="C72" s="260"/>
      <c r="D72" s="260"/>
      <c r="E72" s="260"/>
      <c r="F72" s="260"/>
      <c r="G72" s="260"/>
      <c r="H72" s="260"/>
      <c r="I72" s="260"/>
      <c r="J72" s="260"/>
      <c r="K72" s="260"/>
      <c r="L72" s="260"/>
      <c r="M72" s="271"/>
      <c r="N72" s="271"/>
      <c r="O72" s="4"/>
      <c r="P72" s="5"/>
      <c r="Q72" s="5"/>
      <c r="R72" s="5"/>
      <c r="S72" s="267"/>
      <c r="T72" s="268"/>
      <c r="U72" s="268"/>
      <c r="V72" s="268"/>
      <c r="W72" s="268"/>
      <c r="X72" s="268"/>
      <c r="Y72" s="268"/>
      <c r="Z72" s="268"/>
      <c r="AA72" s="269"/>
      <c r="AB72" s="270"/>
      <c r="AC72" s="270"/>
      <c r="AD72" s="270"/>
      <c r="AE72" s="270"/>
      <c r="AF72" s="270"/>
      <c r="AG72" s="5"/>
      <c r="AH72" s="5"/>
      <c r="AI72" s="5"/>
      <c r="AJ72" s="5"/>
      <c r="AK72" s="5"/>
      <c r="AL72" s="5"/>
      <c r="AM72" s="5"/>
      <c r="AN72" s="5"/>
      <c r="AO72" s="5"/>
      <c r="AP72" s="272"/>
      <c r="AQ72" s="272"/>
      <c r="AR72" s="272"/>
      <c r="AS72" s="250"/>
      <c r="AT72" s="250"/>
      <c r="AU72" s="272"/>
      <c r="AV72" s="250"/>
      <c r="AW72" s="272"/>
      <c r="AX72" s="250"/>
    </row>
    <row r="73" spans="1:60" ht="11.25" customHeight="1">
      <c r="A73" s="2"/>
      <c r="B73" s="2"/>
      <c r="C73" s="2"/>
      <c r="D73" s="2"/>
      <c r="E73" s="2"/>
      <c r="F73" s="2"/>
      <c r="G73" s="2"/>
      <c r="H73" s="2"/>
      <c r="I73" s="2"/>
      <c r="J73" s="2"/>
      <c r="K73" s="2"/>
      <c r="L73" s="2"/>
      <c r="M73" s="4"/>
      <c r="N73" s="4"/>
      <c r="O73" s="4"/>
      <c r="P73" s="5"/>
      <c r="Q73" s="5"/>
      <c r="R73" s="5"/>
      <c r="S73" s="10"/>
      <c r="T73" s="10"/>
      <c r="U73" s="6"/>
      <c r="V73" s="6"/>
      <c r="W73" s="6"/>
      <c r="X73" s="6"/>
      <c r="Y73" s="6"/>
      <c r="Z73" s="6"/>
      <c r="AA73" s="6"/>
      <c r="AB73" s="3"/>
      <c r="AC73" s="3"/>
      <c r="AD73" s="3"/>
      <c r="AE73" s="3"/>
      <c r="AF73" s="3"/>
      <c r="AG73" s="5"/>
      <c r="AH73" s="5"/>
      <c r="AI73" s="5"/>
      <c r="AJ73" s="7"/>
      <c r="AK73" s="7"/>
      <c r="AL73" s="7"/>
      <c r="AM73" s="8"/>
      <c r="AN73" s="7"/>
      <c r="AO73" s="8"/>
      <c r="AP73" s="7"/>
      <c r="AQ73" s="8"/>
    </row>
    <row r="74" spans="1:60" ht="20.100000000000001" customHeight="1">
      <c r="A74" s="9"/>
      <c r="B74" s="252" t="s">
        <v>7</v>
      </c>
      <c r="C74" s="252"/>
      <c r="D74" s="253"/>
      <c r="E74" s="67">
        <f>E40</f>
        <v>0</v>
      </c>
      <c r="F74" s="68">
        <f t="shared" ref="F74:G74" si="11">F40</f>
        <v>0</v>
      </c>
      <c r="G74" s="68">
        <f t="shared" si="11"/>
        <v>0</v>
      </c>
      <c r="H74" s="363">
        <f>H40</f>
        <v>0</v>
      </c>
      <c r="I74" s="364"/>
      <c r="J74" s="363">
        <f>J40</f>
        <v>0</v>
      </c>
      <c r="K74" s="364"/>
      <c r="L74" s="68">
        <f t="shared" ref="L74:M74" si="12">L40</f>
        <v>0</v>
      </c>
      <c r="M74" s="70">
        <f t="shared" si="12"/>
        <v>0</v>
      </c>
      <c r="N74" s="16"/>
      <c r="O74" s="17"/>
      <c r="P74" s="17"/>
      <c r="Q74" s="17"/>
      <c r="R74" s="18"/>
      <c r="S74" s="18"/>
      <c r="T74" s="18"/>
      <c r="U74" s="18"/>
      <c r="V74" s="18"/>
      <c r="W74" s="18"/>
      <c r="X74" s="18"/>
      <c r="Y74" s="18"/>
      <c r="Z74" s="18"/>
      <c r="AA74" s="18"/>
      <c r="AB74" s="18"/>
      <c r="AC74" s="18"/>
      <c r="AD74" s="18"/>
      <c r="AE74" s="18"/>
      <c r="AF74" s="256" t="s">
        <v>12</v>
      </c>
      <c r="AG74" s="257"/>
      <c r="AH74" s="257"/>
      <c r="AI74" s="257"/>
      <c r="AJ74" s="99" t="str">
        <f>AJ40</f>
        <v>T</v>
      </c>
      <c r="AK74" s="62">
        <f t="shared" ref="AK74:AR74" si="13">AK40</f>
        <v>0</v>
      </c>
      <c r="AL74" s="61">
        <f t="shared" si="13"/>
        <v>0</v>
      </c>
      <c r="AM74" s="61">
        <f t="shared" si="13"/>
        <v>0</v>
      </c>
      <c r="AN74" s="61">
        <f t="shared" si="13"/>
        <v>0</v>
      </c>
      <c r="AO74" s="61">
        <f t="shared" si="13"/>
        <v>0</v>
      </c>
      <c r="AP74" s="61">
        <f t="shared" si="13"/>
        <v>0</v>
      </c>
      <c r="AQ74" s="61">
        <f t="shared" si="13"/>
        <v>0</v>
      </c>
      <c r="AR74" s="61">
        <f t="shared" si="13"/>
        <v>0</v>
      </c>
      <c r="AS74" s="365">
        <f>AS40</f>
        <v>0</v>
      </c>
      <c r="AT74" s="366"/>
      <c r="AU74" s="61">
        <f t="shared" ref="AU74:AX74" si="14">AU40</f>
        <v>0</v>
      </c>
      <c r="AV74" s="61">
        <f t="shared" si="14"/>
        <v>0</v>
      </c>
      <c r="AW74" s="61">
        <f t="shared" si="14"/>
        <v>0</v>
      </c>
      <c r="AX74" s="71">
        <f t="shared" si="14"/>
        <v>0</v>
      </c>
      <c r="AY74" s="17"/>
      <c r="AZ74" s="17"/>
      <c r="BA74" s="17"/>
    </row>
    <row r="75" spans="1:60" ht="3.75" customHeight="1">
      <c r="A75" s="9"/>
      <c r="B75" s="246" t="s">
        <v>15</v>
      </c>
      <c r="C75" s="246"/>
      <c r="D75" s="246"/>
      <c r="E75" s="20"/>
      <c r="F75" s="20"/>
      <c r="G75" s="20"/>
      <c r="H75" s="20"/>
      <c r="I75" s="20"/>
      <c r="J75" s="20"/>
      <c r="K75" s="20"/>
      <c r="L75" s="20"/>
      <c r="M75" s="20"/>
      <c r="N75" s="20"/>
      <c r="O75" s="20"/>
      <c r="P75" s="20"/>
      <c r="Q75" s="20"/>
      <c r="R75" s="20"/>
      <c r="S75" s="20"/>
      <c r="T75" s="20"/>
      <c r="U75" s="20"/>
      <c r="V75" s="9"/>
      <c r="W75" s="9"/>
      <c r="X75" s="9"/>
      <c r="Y75" s="9"/>
      <c r="Z75" s="9"/>
      <c r="AA75" s="9"/>
      <c r="AB75" s="9"/>
      <c r="AC75" s="9"/>
      <c r="AD75" s="9"/>
      <c r="AE75" s="9"/>
      <c r="AF75" s="21"/>
      <c r="AG75" s="22"/>
      <c r="AH75" s="21"/>
      <c r="AI75" s="21"/>
      <c r="AJ75" s="9"/>
      <c r="AK75" s="7"/>
      <c r="AL75" s="7"/>
      <c r="AM75" s="7"/>
      <c r="AN75" s="7"/>
      <c r="AO75" s="9"/>
      <c r="AP75" s="23"/>
      <c r="AQ75" s="23"/>
      <c r="AR75" s="23"/>
      <c r="AS75" s="23"/>
      <c r="AT75" s="23"/>
      <c r="AU75" s="24"/>
      <c r="AV75" s="24"/>
      <c r="AW75" s="24"/>
      <c r="AX75" s="24"/>
      <c r="AY75" s="24"/>
      <c r="AZ75" s="17"/>
      <c r="BA75" s="17"/>
      <c r="BB75" s="17"/>
      <c r="BC75" s="9"/>
    </row>
    <row r="76" spans="1:60" ht="19.5" customHeight="1">
      <c r="A76" s="9"/>
      <c r="B76" s="246"/>
      <c r="C76" s="246"/>
      <c r="D76" s="246"/>
      <c r="E76" s="362">
        <f>E42</f>
        <v>0</v>
      </c>
      <c r="F76" s="362"/>
      <c r="G76" s="362"/>
      <c r="H76" s="362"/>
      <c r="I76" s="362"/>
      <c r="J76" s="362"/>
      <c r="K76" s="362"/>
      <c r="L76" s="362"/>
      <c r="M76" s="362"/>
      <c r="N76" s="362"/>
      <c r="O76" s="362"/>
      <c r="P76" s="362"/>
      <c r="Q76" s="362"/>
      <c r="R76" s="362"/>
      <c r="S76" s="362"/>
      <c r="T76" s="362"/>
      <c r="U76" s="362"/>
      <c r="V76" s="362"/>
      <c r="W76" s="9"/>
      <c r="X76" s="9"/>
      <c r="Y76" s="9"/>
      <c r="Z76" s="9"/>
      <c r="AA76" s="9"/>
      <c r="AB76" s="9"/>
      <c r="AC76" s="9"/>
      <c r="AD76" s="9"/>
      <c r="AE76" s="9"/>
      <c r="AF76" s="121" t="s">
        <v>16</v>
      </c>
      <c r="AG76" s="121"/>
      <c r="AH76" s="121"/>
      <c r="AI76" s="121"/>
      <c r="AJ76" s="62">
        <f>AJ42</f>
        <v>0</v>
      </c>
      <c r="AK76" s="61">
        <f t="shared" ref="AK76:AM76" si="15">AK42</f>
        <v>0</v>
      </c>
      <c r="AL76" s="61">
        <f t="shared" si="15"/>
        <v>0</v>
      </c>
      <c r="AM76" s="71">
        <f t="shared" si="15"/>
        <v>0</v>
      </c>
      <c r="AN76" s="249" t="s">
        <v>17</v>
      </c>
      <c r="AO76" s="249"/>
      <c r="AP76" s="249"/>
      <c r="AQ76" s="249"/>
      <c r="AR76" s="72"/>
      <c r="AS76" s="367"/>
      <c r="AT76" s="368"/>
      <c r="AU76" s="90"/>
      <c r="AV76" s="92"/>
      <c r="AW76" s="69"/>
      <c r="AX76" s="73"/>
      <c r="AY76" s="17"/>
      <c r="AZ76" s="17"/>
      <c r="BA76" s="17"/>
      <c r="BB76" s="17"/>
      <c r="BC76" s="17"/>
      <c r="BD76" s="9"/>
    </row>
    <row r="77" spans="1:60" ht="3.75" customHeight="1">
      <c r="A77" s="9"/>
      <c r="B77" s="246"/>
      <c r="C77" s="246"/>
      <c r="D77" s="246"/>
      <c r="E77" s="340">
        <f>E43</f>
        <v>0</v>
      </c>
      <c r="F77" s="340"/>
      <c r="G77" s="340"/>
      <c r="H77" s="340"/>
      <c r="I77" s="340"/>
      <c r="J77" s="340"/>
      <c r="K77" s="340"/>
      <c r="L77" s="340"/>
      <c r="M77" s="340"/>
      <c r="N77" s="340"/>
      <c r="O77" s="340"/>
      <c r="P77" s="340"/>
      <c r="Q77" s="340"/>
      <c r="R77" s="340"/>
      <c r="S77" s="340"/>
      <c r="T77" s="340"/>
      <c r="U77" s="340"/>
      <c r="V77" s="340"/>
      <c r="W77" s="9"/>
      <c r="X77" s="9"/>
      <c r="Y77" s="9"/>
      <c r="Z77" s="9"/>
      <c r="AA77" s="9"/>
      <c r="AB77" s="9"/>
      <c r="AC77" s="21"/>
      <c r="AD77" s="22"/>
      <c r="AE77" s="21"/>
      <c r="AF77" s="21"/>
      <c r="AG77" s="9"/>
      <c r="AH77" s="7"/>
      <c r="AI77" s="7"/>
      <c r="AJ77" s="7"/>
      <c r="AK77" s="7"/>
      <c r="AL77" s="9"/>
      <c r="AM77" s="23"/>
      <c r="AN77" s="23"/>
      <c r="AO77" s="23"/>
      <c r="AP77" s="23"/>
      <c r="AQ77" s="23"/>
      <c r="AR77" s="24"/>
      <c r="AS77" s="24"/>
      <c r="AT77" s="24"/>
      <c r="AU77" s="24"/>
      <c r="AV77" s="24"/>
      <c r="AW77" s="24"/>
      <c r="AX77" s="24"/>
      <c r="AY77" s="17"/>
      <c r="AZ77" s="17"/>
      <c r="BA77" s="9"/>
    </row>
    <row r="78" spans="1:60" ht="19.5" customHeight="1">
      <c r="A78" s="9"/>
      <c r="B78" s="247"/>
      <c r="C78" s="247"/>
      <c r="D78" s="247"/>
      <c r="E78" s="308"/>
      <c r="F78" s="308"/>
      <c r="G78" s="308"/>
      <c r="H78" s="308"/>
      <c r="I78" s="308"/>
      <c r="J78" s="308"/>
      <c r="K78" s="308"/>
      <c r="L78" s="308"/>
      <c r="M78" s="308"/>
      <c r="N78" s="308"/>
      <c r="O78" s="308"/>
      <c r="P78" s="308"/>
      <c r="Q78" s="308"/>
      <c r="R78" s="308"/>
      <c r="S78" s="308"/>
      <c r="T78" s="308"/>
      <c r="U78" s="308"/>
      <c r="V78" s="308"/>
      <c r="W78" s="9"/>
      <c r="X78" s="9"/>
      <c r="Y78" s="9"/>
      <c r="Z78" s="9"/>
      <c r="AA78" s="9"/>
      <c r="AB78" s="9"/>
      <c r="AC78" s="17"/>
      <c r="AD78" s="17"/>
      <c r="AE78" s="17"/>
      <c r="AF78" s="220" t="s">
        <v>103</v>
      </c>
      <c r="AG78" s="221"/>
      <c r="AH78" s="221"/>
      <c r="AI78" s="222"/>
      <c r="AJ78" s="341" t="str">
        <f>AJ44</f>
        <v xml:space="preserve">〒　  　- </v>
      </c>
      <c r="AK78" s="342"/>
      <c r="AL78" s="342"/>
      <c r="AM78" s="342"/>
      <c r="AN78" s="342"/>
      <c r="AO78" s="342"/>
      <c r="AP78" s="342"/>
      <c r="AQ78" s="342"/>
      <c r="AR78" s="342"/>
      <c r="AS78" s="342"/>
      <c r="AT78" s="342"/>
      <c r="AU78" s="342"/>
      <c r="AV78" s="342"/>
      <c r="AW78" s="342"/>
      <c r="AX78" s="343"/>
      <c r="AY78" s="17"/>
      <c r="AZ78" s="17"/>
    </row>
    <row r="79" spans="1:60" ht="19.5" customHeight="1" thickBot="1">
      <c r="A79" s="9"/>
      <c r="B79" s="236" t="s">
        <v>19</v>
      </c>
      <c r="C79" s="236"/>
      <c r="D79" s="236"/>
      <c r="E79" s="236"/>
      <c r="F79" s="236"/>
      <c r="G79" s="236"/>
      <c r="H79" s="236"/>
      <c r="I79" s="236"/>
      <c r="J79" s="236"/>
      <c r="K79" s="236"/>
      <c r="L79" s="29"/>
      <c r="M79" s="29"/>
      <c r="N79" s="29"/>
      <c r="O79" s="29"/>
      <c r="P79" s="9"/>
      <c r="Q79" s="9"/>
      <c r="R79" s="9"/>
      <c r="S79" s="9"/>
      <c r="T79" s="9"/>
      <c r="U79" s="9"/>
      <c r="V79" s="9"/>
      <c r="W79" s="9"/>
      <c r="X79" s="9"/>
      <c r="Y79" s="9"/>
      <c r="Z79" s="9"/>
      <c r="AA79" s="9"/>
      <c r="AB79" s="9"/>
      <c r="AC79" s="17"/>
      <c r="AD79" s="17"/>
      <c r="AE79" s="17"/>
      <c r="AF79" s="226" t="s">
        <v>18</v>
      </c>
      <c r="AG79" s="227"/>
      <c r="AH79" s="227"/>
      <c r="AI79" s="228"/>
      <c r="AJ79" s="369">
        <f>AJ45</f>
        <v>0</v>
      </c>
      <c r="AK79" s="370"/>
      <c r="AL79" s="370"/>
      <c r="AM79" s="370"/>
      <c r="AN79" s="370"/>
      <c r="AO79" s="370"/>
      <c r="AP79" s="370"/>
      <c r="AQ79" s="370"/>
      <c r="AR79" s="370"/>
      <c r="AS79" s="370"/>
      <c r="AT79" s="370"/>
      <c r="AU79" s="370"/>
      <c r="AV79" s="9"/>
      <c r="AW79" s="9"/>
      <c r="AX79" s="95"/>
      <c r="AY79" s="9"/>
      <c r="AZ79" s="9"/>
      <c r="BA79" s="9"/>
      <c r="BB79" s="9"/>
      <c r="BC79" s="9"/>
      <c r="BD79" s="9"/>
      <c r="BE79" s="11"/>
      <c r="BF79" s="11"/>
      <c r="BG79" s="30"/>
      <c r="BH79" s="9"/>
    </row>
    <row r="80" spans="1:60" ht="19.5" customHeight="1" thickBot="1">
      <c r="A80" s="9"/>
      <c r="B80" s="237" t="s">
        <v>21</v>
      </c>
      <c r="C80" s="238"/>
      <c r="D80" s="238"/>
      <c r="E80" s="238" t="str">
        <f>E46</f>
        <v>物品・常用</v>
      </c>
      <c r="F80" s="238"/>
      <c r="G80" s="238"/>
      <c r="H80" s="238"/>
      <c r="I80" s="238"/>
      <c r="J80" s="238"/>
      <c r="K80" s="361"/>
      <c r="L80" s="29"/>
      <c r="M80" s="241" t="s">
        <v>22</v>
      </c>
      <c r="N80" s="242"/>
      <c r="O80" s="243">
        <f>O46</f>
        <v>0.1</v>
      </c>
      <c r="P80" s="244"/>
      <c r="Q80" s="244"/>
      <c r="R80" s="244"/>
      <c r="S80" s="244"/>
      <c r="T80" s="245"/>
      <c r="U80" s="9"/>
      <c r="V80" s="9"/>
      <c r="W80" s="9"/>
      <c r="X80" s="31"/>
      <c r="Y80" s="31"/>
      <c r="Z80" s="31"/>
      <c r="AA80" s="31"/>
      <c r="AB80" s="31"/>
      <c r="AC80" s="17"/>
      <c r="AD80" s="17"/>
      <c r="AE80" s="17"/>
      <c r="AF80" s="231" t="s">
        <v>102</v>
      </c>
      <c r="AG80" s="232"/>
      <c r="AH80" s="232"/>
      <c r="AI80" s="233"/>
      <c r="AJ80" s="369">
        <f>AJ46</f>
        <v>0</v>
      </c>
      <c r="AK80" s="370"/>
      <c r="AL80" s="370"/>
      <c r="AM80" s="370"/>
      <c r="AN80" s="370"/>
      <c r="AO80" s="370"/>
      <c r="AP80" s="370"/>
      <c r="AQ80" s="370"/>
      <c r="AR80" s="370"/>
      <c r="AS80" s="370"/>
      <c r="AT80" s="370"/>
      <c r="AU80" s="370"/>
      <c r="AV80" s="9" t="s">
        <v>20</v>
      </c>
      <c r="AW80" s="9"/>
      <c r="AX80" s="95"/>
      <c r="AY80" s="9"/>
      <c r="AZ80" s="9"/>
      <c r="BA80" s="9"/>
      <c r="BB80" s="9"/>
      <c r="BC80" s="9"/>
      <c r="BD80" s="9"/>
      <c r="BE80" s="17"/>
      <c r="BF80" s="17"/>
      <c r="BG80" s="30"/>
      <c r="BH80" s="9"/>
    </row>
    <row r="81" spans="1:60" ht="19.5" customHeight="1">
      <c r="A81" s="9"/>
      <c r="B81" s="17"/>
      <c r="C81" s="17"/>
      <c r="D81" s="17"/>
      <c r="E81" s="17"/>
      <c r="F81" s="49"/>
      <c r="G81" s="49"/>
      <c r="H81" s="49"/>
      <c r="I81" s="49"/>
      <c r="J81" s="49"/>
      <c r="K81" s="49"/>
      <c r="L81" s="49"/>
      <c r="M81" s="49"/>
      <c r="N81" s="49"/>
      <c r="O81" s="49"/>
      <c r="P81" s="49"/>
      <c r="Q81" s="49"/>
      <c r="R81" s="49"/>
      <c r="S81" s="49"/>
      <c r="T81" s="49"/>
      <c r="U81" s="49"/>
      <c r="V81" s="17"/>
      <c r="W81" s="17"/>
      <c r="X81" s="17"/>
      <c r="Y81" s="17"/>
      <c r="Z81" s="17"/>
      <c r="AA81" s="17"/>
      <c r="AB81" s="17"/>
      <c r="AC81" s="17"/>
      <c r="AD81" s="17"/>
      <c r="AE81" s="17"/>
      <c r="AF81" s="201" t="s">
        <v>23</v>
      </c>
      <c r="AG81" s="202"/>
      <c r="AH81" s="202"/>
      <c r="AI81" s="203"/>
      <c r="AJ81" s="344">
        <f>AJ47</f>
        <v>0</v>
      </c>
      <c r="AK81" s="345"/>
      <c r="AL81" s="74" t="s">
        <v>24</v>
      </c>
      <c r="AM81" s="346">
        <f>AM47</f>
        <v>0</v>
      </c>
      <c r="AN81" s="345"/>
      <c r="AO81" s="74" t="s">
        <v>24</v>
      </c>
      <c r="AP81" s="346">
        <f>AP47</f>
        <v>0</v>
      </c>
      <c r="AQ81" s="345"/>
      <c r="AR81" s="345"/>
      <c r="AS81" s="74"/>
      <c r="AT81" s="63"/>
      <c r="AU81" s="63"/>
      <c r="AV81" s="63"/>
      <c r="AW81" s="64"/>
      <c r="AX81" s="65"/>
      <c r="AY81" s="49"/>
      <c r="AZ81" s="32"/>
      <c r="BA81" s="32"/>
      <c r="BB81" s="32"/>
      <c r="BC81" s="32"/>
      <c r="BD81" s="32"/>
      <c r="BE81" s="32"/>
      <c r="BF81" s="32"/>
      <c r="BG81" s="30"/>
      <c r="BH81" s="9"/>
    </row>
    <row r="82" spans="1:60" ht="19.5" customHeight="1" thickBot="1">
      <c r="A82" s="9"/>
      <c r="B82" s="37" t="s">
        <v>25</v>
      </c>
      <c r="C82" s="38"/>
      <c r="D82" s="38"/>
      <c r="E82" s="39"/>
      <c r="F82" s="39"/>
      <c r="G82" s="39"/>
      <c r="H82" s="29"/>
      <c r="I82" s="29"/>
      <c r="J82" s="29"/>
      <c r="K82" s="29"/>
      <c r="L82" s="29"/>
      <c r="M82" s="29"/>
      <c r="N82" s="29"/>
      <c r="O82" s="29"/>
      <c r="P82" s="9"/>
      <c r="Q82" s="9"/>
      <c r="R82" s="9"/>
      <c r="S82" s="9"/>
      <c r="T82" s="9"/>
      <c r="U82" s="9"/>
      <c r="V82" s="40" t="s">
        <v>26</v>
      </c>
      <c r="W82" s="41"/>
      <c r="X82" s="41"/>
      <c r="Y82" s="41"/>
      <c r="Z82" s="41"/>
      <c r="AA82" s="41"/>
      <c r="AB82" s="41"/>
      <c r="AC82" s="41"/>
      <c r="AD82" s="41"/>
      <c r="AE82" s="41"/>
      <c r="AF82" s="41"/>
      <c r="AG82" s="41"/>
      <c r="AH82" s="41"/>
      <c r="AI82" s="41"/>
      <c r="AJ82" s="41"/>
      <c r="AK82" s="41"/>
      <c r="AL82" s="41"/>
      <c r="AM82" s="41"/>
      <c r="AN82" s="41"/>
      <c r="AO82" s="41"/>
      <c r="AP82" s="41"/>
      <c r="AQ82" s="30"/>
      <c r="AR82" s="42"/>
      <c r="AS82" s="11"/>
      <c r="AT82" s="38"/>
    </row>
    <row r="83" spans="1:60" ht="19.5" customHeight="1">
      <c r="B83" s="347"/>
      <c r="C83" s="348"/>
      <c r="D83" s="348"/>
      <c r="E83" s="349"/>
      <c r="F83" s="350" t="s">
        <v>27</v>
      </c>
      <c r="G83" s="351"/>
      <c r="H83" s="351"/>
      <c r="I83" s="351"/>
      <c r="J83" s="351"/>
      <c r="K83" s="351"/>
      <c r="L83" s="350" t="s">
        <v>28</v>
      </c>
      <c r="M83" s="351"/>
      <c r="N83" s="351"/>
      <c r="O83" s="351"/>
      <c r="P83" s="352" t="s">
        <v>29</v>
      </c>
      <c r="Q83" s="352"/>
      <c r="R83" s="352"/>
      <c r="S83" s="352"/>
      <c r="T83" s="352"/>
      <c r="U83" s="57"/>
      <c r="V83" s="353" t="s">
        <v>30</v>
      </c>
      <c r="W83" s="354"/>
      <c r="X83" s="355" t="s">
        <v>31</v>
      </c>
      <c r="Y83" s="356"/>
      <c r="Z83" s="356"/>
      <c r="AA83" s="356"/>
      <c r="AB83" s="356"/>
      <c r="AC83" s="356"/>
      <c r="AD83" s="356"/>
      <c r="AE83" s="356"/>
      <c r="AF83" s="356"/>
      <c r="AG83" s="356"/>
      <c r="AH83" s="356"/>
      <c r="AI83" s="356"/>
      <c r="AJ83" s="356"/>
      <c r="AK83" s="357"/>
      <c r="AL83" s="358" t="s">
        <v>32</v>
      </c>
      <c r="AM83" s="359"/>
      <c r="AN83" s="358" t="s">
        <v>33</v>
      </c>
      <c r="AO83" s="359"/>
      <c r="AP83" s="358" t="s">
        <v>34</v>
      </c>
      <c r="AQ83" s="360"/>
      <c r="AR83" s="360"/>
      <c r="AS83" s="360"/>
      <c r="AT83" s="358" t="s">
        <v>35</v>
      </c>
      <c r="AU83" s="360"/>
      <c r="AV83" s="360"/>
      <c r="AW83" s="360"/>
      <c r="AX83" s="359"/>
    </row>
    <row r="84" spans="1:60" ht="20.100000000000001" customHeight="1">
      <c r="B84" s="319" t="s">
        <v>36</v>
      </c>
      <c r="C84" s="320"/>
      <c r="D84" s="320"/>
      <c r="E84" s="321"/>
      <c r="F84" s="198">
        <f>F50</f>
        <v>0</v>
      </c>
      <c r="G84" s="199"/>
      <c r="H84" s="199"/>
      <c r="I84" s="199"/>
      <c r="J84" s="199"/>
      <c r="K84" s="199"/>
      <c r="L84" s="198">
        <f>F84*0.1</f>
        <v>0</v>
      </c>
      <c r="M84" s="199"/>
      <c r="N84" s="199"/>
      <c r="O84" s="199"/>
      <c r="P84" s="200">
        <f>F84+L84</f>
        <v>0</v>
      </c>
      <c r="Q84" s="200"/>
      <c r="R84" s="200"/>
      <c r="S84" s="200"/>
      <c r="T84" s="200"/>
      <c r="U84" s="56"/>
      <c r="V84" s="84">
        <f t="shared" ref="V84:X98" si="16">V50</f>
        <v>0</v>
      </c>
      <c r="W84" s="85">
        <f t="shared" si="16"/>
        <v>0</v>
      </c>
      <c r="X84" s="286">
        <f t="shared" si="16"/>
        <v>0</v>
      </c>
      <c r="Y84" s="287"/>
      <c r="Z84" s="287"/>
      <c r="AA84" s="287"/>
      <c r="AB84" s="287"/>
      <c r="AC84" s="287"/>
      <c r="AD84" s="287"/>
      <c r="AE84" s="287"/>
      <c r="AF84" s="287"/>
      <c r="AG84" s="287"/>
      <c r="AH84" s="287"/>
      <c r="AI84" s="287"/>
      <c r="AJ84" s="287"/>
      <c r="AK84" s="288"/>
      <c r="AL84" s="289">
        <f t="shared" ref="AL84:AL98" si="17">AL50</f>
        <v>0</v>
      </c>
      <c r="AM84" s="290"/>
      <c r="AN84" s="291">
        <f t="shared" ref="AN84:AN98" si="18">AN50</f>
        <v>0</v>
      </c>
      <c r="AO84" s="292"/>
      <c r="AP84" s="273">
        <f t="shared" ref="AP84:AP98" si="19">AP50</f>
        <v>0</v>
      </c>
      <c r="AQ84" s="274"/>
      <c r="AR84" s="274"/>
      <c r="AS84" s="274"/>
      <c r="AT84" s="273">
        <f t="shared" ref="AT84:AT98" si="20">AT50</f>
        <v>0</v>
      </c>
      <c r="AU84" s="274"/>
      <c r="AV84" s="274"/>
      <c r="AW84" s="274"/>
      <c r="AX84" s="275"/>
    </row>
    <row r="85" spans="1:60" ht="20.100000000000001" customHeight="1" thickBot="1">
      <c r="B85" s="337" t="s">
        <v>37</v>
      </c>
      <c r="C85" s="338"/>
      <c r="D85" s="338"/>
      <c r="E85" s="339"/>
      <c r="F85" s="190">
        <f>F51</f>
        <v>0</v>
      </c>
      <c r="G85" s="191"/>
      <c r="H85" s="191"/>
      <c r="I85" s="191"/>
      <c r="J85" s="191"/>
      <c r="K85" s="191"/>
      <c r="L85" s="190">
        <f>F85*0.1</f>
        <v>0</v>
      </c>
      <c r="M85" s="191"/>
      <c r="N85" s="191"/>
      <c r="O85" s="191"/>
      <c r="P85" s="192">
        <f>F85+L85</f>
        <v>0</v>
      </c>
      <c r="Q85" s="192"/>
      <c r="R85" s="192"/>
      <c r="S85" s="192"/>
      <c r="T85" s="192"/>
      <c r="U85" s="56"/>
      <c r="V85" s="84">
        <f t="shared" si="16"/>
        <v>0</v>
      </c>
      <c r="W85" s="85">
        <f t="shared" si="16"/>
        <v>0</v>
      </c>
      <c r="X85" s="286">
        <f t="shared" si="16"/>
        <v>0</v>
      </c>
      <c r="Y85" s="287"/>
      <c r="Z85" s="287"/>
      <c r="AA85" s="287"/>
      <c r="AB85" s="287"/>
      <c r="AC85" s="287"/>
      <c r="AD85" s="287"/>
      <c r="AE85" s="287"/>
      <c r="AF85" s="287"/>
      <c r="AG85" s="287"/>
      <c r="AH85" s="287"/>
      <c r="AI85" s="287"/>
      <c r="AJ85" s="287"/>
      <c r="AK85" s="288"/>
      <c r="AL85" s="289">
        <f t="shared" si="17"/>
        <v>0</v>
      </c>
      <c r="AM85" s="290"/>
      <c r="AN85" s="291">
        <f t="shared" si="18"/>
        <v>0</v>
      </c>
      <c r="AO85" s="292"/>
      <c r="AP85" s="273">
        <f t="shared" si="19"/>
        <v>0</v>
      </c>
      <c r="AQ85" s="274"/>
      <c r="AR85" s="274"/>
      <c r="AS85" s="274"/>
      <c r="AT85" s="273">
        <f t="shared" si="20"/>
        <v>0</v>
      </c>
      <c r="AU85" s="274"/>
      <c r="AV85" s="274"/>
      <c r="AW85" s="274"/>
      <c r="AX85" s="275"/>
    </row>
    <row r="86" spans="1:60" ht="20.100000000000001" customHeight="1" thickBot="1">
      <c r="B86" s="327" t="s">
        <v>38</v>
      </c>
      <c r="C86" s="328"/>
      <c r="D86" s="328"/>
      <c r="E86" s="329"/>
      <c r="F86" s="333" t="str">
        <f>IF(E80="請負",AT99,"")</f>
        <v/>
      </c>
      <c r="G86" s="334"/>
      <c r="H86" s="334"/>
      <c r="I86" s="334"/>
      <c r="J86" s="334"/>
      <c r="K86" s="334"/>
      <c r="L86" s="333" t="str">
        <f>IFERROR(F86*0.1,"")</f>
        <v/>
      </c>
      <c r="M86" s="334"/>
      <c r="N86" s="334"/>
      <c r="O86" s="334"/>
      <c r="P86" s="335" t="str">
        <f>IFERROR(F86+L86,"")</f>
        <v/>
      </c>
      <c r="Q86" s="335"/>
      <c r="R86" s="335"/>
      <c r="S86" s="335"/>
      <c r="T86" s="336"/>
      <c r="U86" s="66"/>
      <c r="V86" s="84">
        <f t="shared" si="16"/>
        <v>0</v>
      </c>
      <c r="W86" s="85">
        <f t="shared" si="16"/>
        <v>0</v>
      </c>
      <c r="X86" s="286">
        <f t="shared" si="16"/>
        <v>0</v>
      </c>
      <c r="Y86" s="287"/>
      <c r="Z86" s="287"/>
      <c r="AA86" s="287"/>
      <c r="AB86" s="287"/>
      <c r="AC86" s="287"/>
      <c r="AD86" s="287"/>
      <c r="AE86" s="287"/>
      <c r="AF86" s="287"/>
      <c r="AG86" s="287"/>
      <c r="AH86" s="287"/>
      <c r="AI86" s="287"/>
      <c r="AJ86" s="287"/>
      <c r="AK86" s="288"/>
      <c r="AL86" s="289">
        <f t="shared" si="17"/>
        <v>0</v>
      </c>
      <c r="AM86" s="290"/>
      <c r="AN86" s="291">
        <f t="shared" si="18"/>
        <v>0</v>
      </c>
      <c r="AO86" s="292"/>
      <c r="AP86" s="273">
        <f t="shared" si="19"/>
        <v>0</v>
      </c>
      <c r="AQ86" s="274"/>
      <c r="AR86" s="274"/>
      <c r="AS86" s="274"/>
      <c r="AT86" s="273">
        <f t="shared" si="20"/>
        <v>0</v>
      </c>
      <c r="AU86" s="274"/>
      <c r="AV86" s="274"/>
      <c r="AW86" s="274"/>
      <c r="AX86" s="275"/>
    </row>
    <row r="87" spans="1:60" ht="20.100000000000001" customHeight="1">
      <c r="B87" s="330" t="s">
        <v>39</v>
      </c>
      <c r="C87" s="330"/>
      <c r="D87" s="330"/>
      <c r="E87" s="330"/>
      <c r="F87" s="177" t="str">
        <f>IFERROR(F84-F85-F86,"")</f>
        <v/>
      </c>
      <c r="G87" s="177"/>
      <c r="H87" s="177"/>
      <c r="I87" s="177"/>
      <c r="J87" s="177"/>
      <c r="K87" s="177"/>
      <c r="L87" s="331" t="str">
        <f>IFERROR(F87*0.1,"")</f>
        <v/>
      </c>
      <c r="M87" s="332"/>
      <c r="N87" s="332"/>
      <c r="O87" s="332"/>
      <c r="P87" s="177" t="str">
        <f>IFERROR(F87+L87,"")</f>
        <v/>
      </c>
      <c r="Q87" s="177"/>
      <c r="R87" s="177"/>
      <c r="S87" s="177"/>
      <c r="T87" s="177"/>
      <c r="U87" s="56"/>
      <c r="V87" s="84">
        <f t="shared" si="16"/>
        <v>0</v>
      </c>
      <c r="W87" s="85">
        <f t="shared" si="16"/>
        <v>0</v>
      </c>
      <c r="X87" s="286">
        <f t="shared" si="16"/>
        <v>0</v>
      </c>
      <c r="Y87" s="287"/>
      <c r="Z87" s="287"/>
      <c r="AA87" s="287"/>
      <c r="AB87" s="287"/>
      <c r="AC87" s="287"/>
      <c r="AD87" s="287"/>
      <c r="AE87" s="287"/>
      <c r="AF87" s="287"/>
      <c r="AG87" s="287"/>
      <c r="AH87" s="287"/>
      <c r="AI87" s="287"/>
      <c r="AJ87" s="287"/>
      <c r="AK87" s="288"/>
      <c r="AL87" s="289">
        <f t="shared" si="17"/>
        <v>0</v>
      </c>
      <c r="AM87" s="290"/>
      <c r="AN87" s="291">
        <f t="shared" si="18"/>
        <v>0</v>
      </c>
      <c r="AO87" s="292"/>
      <c r="AP87" s="273">
        <f t="shared" si="19"/>
        <v>0</v>
      </c>
      <c r="AQ87" s="274"/>
      <c r="AR87" s="274"/>
      <c r="AS87" s="274"/>
      <c r="AT87" s="273">
        <f t="shared" si="20"/>
        <v>0</v>
      </c>
      <c r="AU87" s="274"/>
      <c r="AV87" s="274"/>
      <c r="AW87" s="274"/>
      <c r="AX87" s="275"/>
    </row>
    <row r="88" spans="1:60" ht="20.100000000000001" customHeight="1">
      <c r="B88" s="24"/>
      <c r="C88" s="24"/>
      <c r="D88" s="24"/>
      <c r="E88" s="24"/>
      <c r="F88" s="50"/>
      <c r="G88" s="50"/>
      <c r="H88" s="50"/>
      <c r="I88" s="50"/>
      <c r="J88" s="50"/>
      <c r="K88" s="50"/>
      <c r="L88" s="50"/>
      <c r="M88" s="50"/>
      <c r="N88" s="50"/>
      <c r="O88" s="50"/>
      <c r="P88" s="50"/>
      <c r="Q88" s="50"/>
      <c r="R88" s="50"/>
      <c r="S88" s="50"/>
      <c r="T88" s="50"/>
      <c r="U88" s="50"/>
      <c r="V88" s="84">
        <f t="shared" si="16"/>
        <v>0</v>
      </c>
      <c r="W88" s="85">
        <f t="shared" si="16"/>
        <v>0</v>
      </c>
      <c r="X88" s="286">
        <f t="shared" si="16"/>
        <v>0</v>
      </c>
      <c r="Y88" s="287"/>
      <c r="Z88" s="287"/>
      <c r="AA88" s="287"/>
      <c r="AB88" s="287"/>
      <c r="AC88" s="287"/>
      <c r="AD88" s="287"/>
      <c r="AE88" s="287"/>
      <c r="AF88" s="287"/>
      <c r="AG88" s="287"/>
      <c r="AH88" s="287"/>
      <c r="AI88" s="287"/>
      <c r="AJ88" s="287"/>
      <c r="AK88" s="288"/>
      <c r="AL88" s="289">
        <f t="shared" si="17"/>
        <v>0</v>
      </c>
      <c r="AM88" s="290"/>
      <c r="AN88" s="291">
        <f t="shared" si="18"/>
        <v>0</v>
      </c>
      <c r="AO88" s="292"/>
      <c r="AP88" s="273">
        <f t="shared" si="19"/>
        <v>0</v>
      </c>
      <c r="AQ88" s="274"/>
      <c r="AR88" s="274"/>
      <c r="AS88" s="274"/>
      <c r="AT88" s="273">
        <f t="shared" si="20"/>
        <v>0</v>
      </c>
      <c r="AU88" s="274"/>
      <c r="AV88" s="274"/>
      <c r="AW88" s="274"/>
      <c r="AX88" s="275"/>
    </row>
    <row r="89" spans="1:60" ht="20.100000000000001" customHeight="1" thickBot="1">
      <c r="B89" s="31" t="s">
        <v>40</v>
      </c>
      <c r="C89" s="9"/>
      <c r="D89" s="9"/>
      <c r="E89" s="9"/>
      <c r="F89" s="9"/>
      <c r="G89" s="9"/>
      <c r="H89" s="9"/>
      <c r="I89" s="17"/>
      <c r="J89" s="17"/>
      <c r="K89" s="17"/>
      <c r="L89" s="50"/>
      <c r="M89" s="50"/>
      <c r="N89" s="50"/>
      <c r="O89" s="50"/>
      <c r="P89" s="50"/>
      <c r="Q89" s="50"/>
      <c r="R89" s="50"/>
      <c r="S89" s="50"/>
      <c r="T89" s="50"/>
      <c r="U89" s="50"/>
      <c r="V89" s="84">
        <f t="shared" si="16"/>
        <v>0</v>
      </c>
      <c r="W89" s="85">
        <f t="shared" si="16"/>
        <v>0</v>
      </c>
      <c r="X89" s="286">
        <f t="shared" si="16"/>
        <v>0</v>
      </c>
      <c r="Y89" s="287"/>
      <c r="Z89" s="287"/>
      <c r="AA89" s="287"/>
      <c r="AB89" s="287"/>
      <c r="AC89" s="287"/>
      <c r="AD89" s="287"/>
      <c r="AE89" s="287"/>
      <c r="AF89" s="287"/>
      <c r="AG89" s="287"/>
      <c r="AH89" s="287"/>
      <c r="AI89" s="287"/>
      <c r="AJ89" s="287"/>
      <c r="AK89" s="288"/>
      <c r="AL89" s="289">
        <f t="shared" si="17"/>
        <v>0</v>
      </c>
      <c r="AM89" s="290"/>
      <c r="AN89" s="291">
        <f t="shared" si="18"/>
        <v>0</v>
      </c>
      <c r="AO89" s="292"/>
      <c r="AP89" s="273">
        <f t="shared" si="19"/>
        <v>0</v>
      </c>
      <c r="AQ89" s="274"/>
      <c r="AR89" s="274"/>
      <c r="AS89" s="274"/>
      <c r="AT89" s="273">
        <f t="shared" si="20"/>
        <v>0</v>
      </c>
      <c r="AU89" s="274"/>
      <c r="AV89" s="274"/>
      <c r="AW89" s="274"/>
      <c r="AX89" s="275"/>
    </row>
    <row r="90" spans="1:60" ht="20.100000000000001" customHeight="1" thickBot="1">
      <c r="B90" s="327" t="s">
        <v>41</v>
      </c>
      <c r="C90" s="328"/>
      <c r="D90" s="328"/>
      <c r="E90" s="329"/>
      <c r="F90" s="173">
        <f>IF(E80="物品・常用",AT101,"")</f>
        <v>0</v>
      </c>
      <c r="G90" s="174"/>
      <c r="H90" s="174"/>
      <c r="I90" s="174"/>
      <c r="J90" s="174"/>
      <c r="K90" s="174"/>
      <c r="L90" s="174"/>
      <c r="M90" s="175"/>
      <c r="N90" s="49"/>
      <c r="O90" s="49"/>
      <c r="P90" s="50"/>
      <c r="Q90" s="50"/>
      <c r="R90" s="50"/>
      <c r="S90" s="50"/>
      <c r="T90" s="50"/>
      <c r="U90" s="50"/>
      <c r="V90" s="84">
        <f t="shared" si="16"/>
        <v>0</v>
      </c>
      <c r="W90" s="85">
        <f t="shared" si="16"/>
        <v>0</v>
      </c>
      <c r="X90" s="286">
        <f t="shared" si="16"/>
        <v>0</v>
      </c>
      <c r="Y90" s="287"/>
      <c r="Z90" s="287"/>
      <c r="AA90" s="287"/>
      <c r="AB90" s="287"/>
      <c r="AC90" s="287"/>
      <c r="AD90" s="287"/>
      <c r="AE90" s="287"/>
      <c r="AF90" s="287"/>
      <c r="AG90" s="287"/>
      <c r="AH90" s="287"/>
      <c r="AI90" s="287"/>
      <c r="AJ90" s="287"/>
      <c r="AK90" s="288"/>
      <c r="AL90" s="289">
        <f t="shared" si="17"/>
        <v>0</v>
      </c>
      <c r="AM90" s="290"/>
      <c r="AN90" s="291">
        <f t="shared" si="18"/>
        <v>0</v>
      </c>
      <c r="AO90" s="292"/>
      <c r="AP90" s="273">
        <f t="shared" si="19"/>
        <v>0</v>
      </c>
      <c r="AQ90" s="274"/>
      <c r="AR90" s="274"/>
      <c r="AS90" s="274"/>
      <c r="AT90" s="273">
        <f t="shared" si="20"/>
        <v>0</v>
      </c>
      <c r="AU90" s="274"/>
      <c r="AV90" s="274"/>
      <c r="AW90" s="274"/>
      <c r="AX90" s="275"/>
    </row>
    <row r="91" spans="1:60" ht="20.100000000000001" customHeight="1">
      <c r="B91" s="323" t="s">
        <v>42</v>
      </c>
      <c r="C91" s="324"/>
      <c r="D91" s="324"/>
      <c r="E91" s="325"/>
      <c r="F91" s="326">
        <f>IF(E80="物品・常用",AT99,"")</f>
        <v>0</v>
      </c>
      <c r="G91" s="326"/>
      <c r="H91" s="326"/>
      <c r="I91" s="326"/>
      <c r="J91" s="326"/>
      <c r="K91" s="326"/>
      <c r="L91" s="326"/>
      <c r="M91" s="326"/>
      <c r="N91" s="49"/>
      <c r="O91" s="49"/>
      <c r="V91" s="84">
        <f t="shared" si="16"/>
        <v>0</v>
      </c>
      <c r="W91" s="85">
        <f t="shared" si="16"/>
        <v>0</v>
      </c>
      <c r="X91" s="286">
        <f t="shared" si="16"/>
        <v>0</v>
      </c>
      <c r="Y91" s="287"/>
      <c r="Z91" s="287"/>
      <c r="AA91" s="287"/>
      <c r="AB91" s="287"/>
      <c r="AC91" s="287"/>
      <c r="AD91" s="287"/>
      <c r="AE91" s="287"/>
      <c r="AF91" s="287"/>
      <c r="AG91" s="287"/>
      <c r="AH91" s="287"/>
      <c r="AI91" s="287"/>
      <c r="AJ91" s="287"/>
      <c r="AK91" s="288"/>
      <c r="AL91" s="289">
        <f t="shared" si="17"/>
        <v>0</v>
      </c>
      <c r="AM91" s="290"/>
      <c r="AN91" s="291">
        <f t="shared" si="18"/>
        <v>0</v>
      </c>
      <c r="AO91" s="292"/>
      <c r="AP91" s="273">
        <f t="shared" si="19"/>
        <v>0</v>
      </c>
      <c r="AQ91" s="274"/>
      <c r="AR91" s="274"/>
      <c r="AS91" s="274"/>
      <c r="AT91" s="273">
        <f t="shared" si="20"/>
        <v>0</v>
      </c>
      <c r="AU91" s="274"/>
      <c r="AV91" s="274"/>
      <c r="AW91" s="274"/>
      <c r="AX91" s="275"/>
    </row>
    <row r="92" spans="1:60" ht="20.100000000000001" customHeight="1">
      <c r="B92" s="319" t="s">
        <v>43</v>
      </c>
      <c r="C92" s="320"/>
      <c r="D92" s="320"/>
      <c r="E92" s="321"/>
      <c r="F92" s="322">
        <f>IF(E80="物品・常用",AT100,"")</f>
        <v>0</v>
      </c>
      <c r="G92" s="322"/>
      <c r="H92" s="322"/>
      <c r="I92" s="322"/>
      <c r="J92" s="322"/>
      <c r="K92" s="322"/>
      <c r="L92" s="322"/>
      <c r="M92" s="322"/>
      <c r="N92" s="49"/>
      <c r="O92" s="49"/>
      <c r="V92" s="84">
        <f t="shared" si="16"/>
        <v>0</v>
      </c>
      <c r="W92" s="85">
        <f t="shared" si="16"/>
        <v>0</v>
      </c>
      <c r="X92" s="286">
        <f t="shared" si="16"/>
        <v>0</v>
      </c>
      <c r="Y92" s="287"/>
      <c r="Z92" s="287"/>
      <c r="AA92" s="287"/>
      <c r="AB92" s="287"/>
      <c r="AC92" s="287"/>
      <c r="AD92" s="287"/>
      <c r="AE92" s="287"/>
      <c r="AF92" s="287"/>
      <c r="AG92" s="287"/>
      <c r="AH92" s="287"/>
      <c r="AI92" s="287"/>
      <c r="AJ92" s="287"/>
      <c r="AK92" s="288"/>
      <c r="AL92" s="289">
        <f t="shared" si="17"/>
        <v>0</v>
      </c>
      <c r="AM92" s="290"/>
      <c r="AN92" s="291">
        <f t="shared" si="18"/>
        <v>0</v>
      </c>
      <c r="AO92" s="292"/>
      <c r="AP92" s="273">
        <f t="shared" si="19"/>
        <v>0</v>
      </c>
      <c r="AQ92" s="274"/>
      <c r="AR92" s="274"/>
      <c r="AS92" s="274"/>
      <c r="AT92" s="273">
        <f t="shared" si="20"/>
        <v>0</v>
      </c>
      <c r="AU92" s="274"/>
      <c r="AV92" s="274"/>
      <c r="AW92" s="274"/>
      <c r="AX92" s="275"/>
    </row>
    <row r="93" spans="1:60" ht="20.100000000000001" customHeight="1">
      <c r="B93" s="24"/>
      <c r="C93" s="24"/>
      <c r="D93" s="24"/>
      <c r="E93" s="24"/>
      <c r="F93" s="50"/>
      <c r="G93" s="50"/>
      <c r="H93" s="50"/>
      <c r="I93" s="50"/>
      <c r="J93" s="50"/>
      <c r="K93" s="50"/>
      <c r="V93" s="84">
        <f t="shared" si="16"/>
        <v>0</v>
      </c>
      <c r="W93" s="85">
        <f t="shared" si="16"/>
        <v>0</v>
      </c>
      <c r="X93" s="286">
        <f t="shared" si="16"/>
        <v>0</v>
      </c>
      <c r="Y93" s="287"/>
      <c r="Z93" s="287"/>
      <c r="AA93" s="287"/>
      <c r="AB93" s="287"/>
      <c r="AC93" s="287"/>
      <c r="AD93" s="287"/>
      <c r="AE93" s="287"/>
      <c r="AF93" s="287"/>
      <c r="AG93" s="287"/>
      <c r="AH93" s="287"/>
      <c r="AI93" s="287"/>
      <c r="AJ93" s="287"/>
      <c r="AK93" s="288"/>
      <c r="AL93" s="289">
        <f t="shared" si="17"/>
        <v>0</v>
      </c>
      <c r="AM93" s="290"/>
      <c r="AN93" s="291">
        <f t="shared" si="18"/>
        <v>0</v>
      </c>
      <c r="AO93" s="292"/>
      <c r="AP93" s="273">
        <f t="shared" si="19"/>
        <v>0</v>
      </c>
      <c r="AQ93" s="274"/>
      <c r="AR93" s="274"/>
      <c r="AS93" s="274"/>
      <c r="AT93" s="273">
        <f t="shared" si="20"/>
        <v>0</v>
      </c>
      <c r="AU93" s="274"/>
      <c r="AV93" s="274"/>
      <c r="AW93" s="274"/>
      <c r="AX93" s="275"/>
    </row>
    <row r="94" spans="1:60" ht="20.100000000000001" customHeight="1">
      <c r="B94" s="24"/>
      <c r="C94" s="24"/>
      <c r="D94" s="24"/>
      <c r="E94" s="24"/>
      <c r="F94" s="50"/>
      <c r="G94" s="50"/>
      <c r="H94" s="50"/>
      <c r="I94" s="50"/>
      <c r="J94" s="50"/>
      <c r="K94" s="50"/>
      <c r="V94" s="84">
        <f t="shared" si="16"/>
        <v>0</v>
      </c>
      <c r="W94" s="85">
        <f t="shared" si="16"/>
        <v>0</v>
      </c>
      <c r="X94" s="286">
        <f t="shared" si="16"/>
        <v>0</v>
      </c>
      <c r="Y94" s="287"/>
      <c r="Z94" s="287"/>
      <c r="AA94" s="287"/>
      <c r="AB94" s="287"/>
      <c r="AC94" s="287"/>
      <c r="AD94" s="287"/>
      <c r="AE94" s="287"/>
      <c r="AF94" s="287"/>
      <c r="AG94" s="287"/>
      <c r="AH94" s="287"/>
      <c r="AI94" s="287"/>
      <c r="AJ94" s="287"/>
      <c r="AK94" s="288"/>
      <c r="AL94" s="289">
        <f t="shared" si="17"/>
        <v>0</v>
      </c>
      <c r="AM94" s="290"/>
      <c r="AN94" s="291">
        <f t="shared" si="18"/>
        <v>0</v>
      </c>
      <c r="AO94" s="292"/>
      <c r="AP94" s="273">
        <f t="shared" si="19"/>
        <v>0</v>
      </c>
      <c r="AQ94" s="274"/>
      <c r="AR94" s="274"/>
      <c r="AS94" s="274"/>
      <c r="AT94" s="273">
        <f t="shared" si="20"/>
        <v>0</v>
      </c>
      <c r="AU94" s="274"/>
      <c r="AV94" s="274"/>
      <c r="AW94" s="274"/>
      <c r="AX94" s="275"/>
    </row>
    <row r="95" spans="1:60" ht="20.100000000000001" customHeight="1">
      <c r="B95" s="315" t="s">
        <v>60</v>
      </c>
      <c r="C95" s="236"/>
      <c r="D95" s="236"/>
      <c r="E95" s="236"/>
      <c r="F95" s="316">
        <f>F61</f>
        <v>0</v>
      </c>
      <c r="G95" s="316"/>
      <c r="H95" s="316"/>
      <c r="I95" s="316"/>
      <c r="J95" s="316"/>
      <c r="K95" s="316"/>
      <c r="L95" s="317" t="s">
        <v>44</v>
      </c>
      <c r="M95" s="317"/>
      <c r="N95" s="316">
        <f>N61</f>
        <v>0</v>
      </c>
      <c r="O95" s="316"/>
      <c r="P95" s="316"/>
      <c r="Q95" s="316"/>
      <c r="R95" s="317" t="s">
        <v>45</v>
      </c>
      <c r="S95" s="317"/>
      <c r="T95" s="318"/>
      <c r="U95" s="8"/>
      <c r="V95" s="84">
        <f t="shared" si="16"/>
        <v>0</v>
      </c>
      <c r="W95" s="85">
        <f t="shared" si="16"/>
        <v>0</v>
      </c>
      <c r="X95" s="286">
        <f t="shared" si="16"/>
        <v>0</v>
      </c>
      <c r="Y95" s="287"/>
      <c r="Z95" s="287"/>
      <c r="AA95" s="287"/>
      <c r="AB95" s="287"/>
      <c r="AC95" s="287"/>
      <c r="AD95" s="287"/>
      <c r="AE95" s="287"/>
      <c r="AF95" s="287"/>
      <c r="AG95" s="287"/>
      <c r="AH95" s="287"/>
      <c r="AI95" s="287"/>
      <c r="AJ95" s="287"/>
      <c r="AK95" s="288"/>
      <c r="AL95" s="289">
        <f t="shared" si="17"/>
        <v>0</v>
      </c>
      <c r="AM95" s="290"/>
      <c r="AN95" s="291">
        <f t="shared" si="18"/>
        <v>0</v>
      </c>
      <c r="AO95" s="292"/>
      <c r="AP95" s="273">
        <f t="shared" si="19"/>
        <v>0</v>
      </c>
      <c r="AQ95" s="274"/>
      <c r="AR95" s="274"/>
      <c r="AS95" s="274"/>
      <c r="AT95" s="273">
        <f t="shared" si="20"/>
        <v>0</v>
      </c>
      <c r="AU95" s="274"/>
      <c r="AV95" s="274"/>
      <c r="AW95" s="274"/>
      <c r="AX95" s="275"/>
    </row>
    <row r="96" spans="1:60" ht="20.100000000000001" customHeight="1">
      <c r="B96" s="312" t="s">
        <v>46</v>
      </c>
      <c r="C96" s="313"/>
      <c r="D96" s="313"/>
      <c r="E96" s="313"/>
      <c r="F96" s="86"/>
      <c r="G96" s="314" t="s">
        <v>47</v>
      </c>
      <c r="H96" s="314"/>
      <c r="I96" s="314"/>
      <c r="J96" s="314"/>
      <c r="K96" s="314" t="s">
        <v>48</v>
      </c>
      <c r="L96" s="314"/>
      <c r="M96" s="314" t="s">
        <v>61</v>
      </c>
      <c r="N96" s="314"/>
      <c r="O96" s="314"/>
      <c r="P96" s="314"/>
      <c r="Q96" s="310">
        <f>Q62</f>
        <v>0</v>
      </c>
      <c r="R96" s="272"/>
      <c r="S96" s="272"/>
      <c r="T96" s="311"/>
      <c r="U96" s="17"/>
      <c r="V96" s="84">
        <f t="shared" si="16"/>
        <v>0</v>
      </c>
      <c r="W96" s="85">
        <f t="shared" si="16"/>
        <v>0</v>
      </c>
      <c r="X96" s="286">
        <f t="shared" si="16"/>
        <v>0</v>
      </c>
      <c r="Y96" s="287"/>
      <c r="Z96" s="287"/>
      <c r="AA96" s="287"/>
      <c r="AB96" s="287"/>
      <c r="AC96" s="287"/>
      <c r="AD96" s="287"/>
      <c r="AE96" s="287"/>
      <c r="AF96" s="287"/>
      <c r="AG96" s="287"/>
      <c r="AH96" s="287"/>
      <c r="AI96" s="287"/>
      <c r="AJ96" s="287"/>
      <c r="AK96" s="288"/>
      <c r="AL96" s="289">
        <f t="shared" si="17"/>
        <v>0</v>
      </c>
      <c r="AM96" s="290"/>
      <c r="AN96" s="291">
        <f t="shared" si="18"/>
        <v>0</v>
      </c>
      <c r="AO96" s="292"/>
      <c r="AP96" s="273">
        <f t="shared" si="19"/>
        <v>0</v>
      </c>
      <c r="AQ96" s="274"/>
      <c r="AR96" s="274"/>
      <c r="AS96" s="274"/>
      <c r="AT96" s="273">
        <f t="shared" si="20"/>
        <v>0</v>
      </c>
      <c r="AU96" s="274"/>
      <c r="AV96" s="274"/>
      <c r="AW96" s="274"/>
      <c r="AX96" s="275"/>
    </row>
    <row r="97" spans="2:50" ht="20.100000000000001" customHeight="1">
      <c r="B97" s="306" t="s">
        <v>49</v>
      </c>
      <c r="C97" s="307"/>
      <c r="D97" s="307"/>
      <c r="E97" s="307"/>
      <c r="F97" s="308">
        <f>F63</f>
        <v>0</v>
      </c>
      <c r="G97" s="308"/>
      <c r="H97" s="308"/>
      <c r="I97" s="308"/>
      <c r="J97" s="308"/>
      <c r="K97" s="308"/>
      <c r="L97" s="308"/>
      <c r="M97" s="308"/>
      <c r="N97" s="308"/>
      <c r="O97" s="308"/>
      <c r="P97" s="308"/>
      <c r="Q97" s="308"/>
      <c r="R97" s="308"/>
      <c r="S97" s="308"/>
      <c r="T97" s="309"/>
      <c r="U97" s="17"/>
      <c r="V97" s="84">
        <f t="shared" si="16"/>
        <v>0</v>
      </c>
      <c r="W97" s="85">
        <f t="shared" si="16"/>
        <v>0</v>
      </c>
      <c r="X97" s="286">
        <f t="shared" si="16"/>
        <v>0</v>
      </c>
      <c r="Y97" s="287"/>
      <c r="Z97" s="287"/>
      <c r="AA97" s="287"/>
      <c r="AB97" s="287"/>
      <c r="AC97" s="287"/>
      <c r="AD97" s="287"/>
      <c r="AE97" s="287"/>
      <c r="AF97" s="287"/>
      <c r="AG97" s="287"/>
      <c r="AH97" s="287"/>
      <c r="AI97" s="287"/>
      <c r="AJ97" s="287"/>
      <c r="AK97" s="288"/>
      <c r="AL97" s="289">
        <f t="shared" si="17"/>
        <v>0</v>
      </c>
      <c r="AM97" s="290"/>
      <c r="AN97" s="291">
        <f t="shared" si="18"/>
        <v>0</v>
      </c>
      <c r="AO97" s="292"/>
      <c r="AP97" s="273">
        <f t="shared" si="19"/>
        <v>0</v>
      </c>
      <c r="AQ97" s="274"/>
      <c r="AR97" s="274"/>
      <c r="AS97" s="274"/>
      <c r="AT97" s="273">
        <f t="shared" si="20"/>
        <v>0</v>
      </c>
      <c r="AU97" s="274"/>
      <c r="AV97" s="274"/>
      <c r="AW97" s="274"/>
      <c r="AX97" s="275"/>
    </row>
    <row r="98" spans="2:50" ht="20.100000000000001" customHeight="1" thickBot="1">
      <c r="B98" s="17"/>
      <c r="C98" s="80"/>
      <c r="D98" s="80"/>
      <c r="E98" s="80"/>
      <c r="F98" s="81"/>
      <c r="G98" s="81"/>
      <c r="H98" s="82"/>
      <c r="I98" s="82"/>
      <c r="J98" s="82"/>
      <c r="K98" s="82"/>
      <c r="L98" s="82"/>
      <c r="M98" s="82"/>
      <c r="N98" s="82"/>
      <c r="O98" s="82"/>
      <c r="P98" s="82"/>
      <c r="Q98" s="20"/>
      <c r="R98" s="20"/>
      <c r="S98" s="20"/>
      <c r="T98" s="20"/>
      <c r="U98" s="17"/>
      <c r="V98" s="87">
        <f t="shared" si="16"/>
        <v>0</v>
      </c>
      <c r="W98" s="88">
        <f t="shared" si="16"/>
        <v>0</v>
      </c>
      <c r="X98" s="276">
        <f t="shared" si="16"/>
        <v>0</v>
      </c>
      <c r="Y98" s="277"/>
      <c r="Z98" s="277"/>
      <c r="AA98" s="277"/>
      <c r="AB98" s="277"/>
      <c r="AC98" s="277"/>
      <c r="AD98" s="277"/>
      <c r="AE98" s="277"/>
      <c r="AF98" s="277"/>
      <c r="AG98" s="277"/>
      <c r="AH98" s="277"/>
      <c r="AI98" s="277"/>
      <c r="AJ98" s="277"/>
      <c r="AK98" s="278"/>
      <c r="AL98" s="279">
        <f t="shared" si="17"/>
        <v>0</v>
      </c>
      <c r="AM98" s="280"/>
      <c r="AN98" s="281">
        <f t="shared" si="18"/>
        <v>0</v>
      </c>
      <c r="AO98" s="282"/>
      <c r="AP98" s="283">
        <f t="shared" si="19"/>
        <v>0</v>
      </c>
      <c r="AQ98" s="284"/>
      <c r="AR98" s="284"/>
      <c r="AS98" s="284"/>
      <c r="AT98" s="283">
        <f t="shared" si="20"/>
        <v>0</v>
      </c>
      <c r="AU98" s="284"/>
      <c r="AV98" s="284"/>
      <c r="AW98" s="284"/>
      <c r="AX98" s="285"/>
    </row>
    <row r="99" spans="2:50" ht="20.100000000000001" customHeight="1">
      <c r="B99" s="58" t="s">
        <v>50</v>
      </c>
      <c r="C99" s="59"/>
      <c r="D99" s="59"/>
      <c r="E99" s="59"/>
      <c r="F99" s="59"/>
      <c r="G99" s="59"/>
      <c r="H99" s="59"/>
      <c r="I99" s="59"/>
      <c r="J99" s="59"/>
      <c r="K99" s="59"/>
      <c r="L99" s="59"/>
      <c r="M99" s="59"/>
      <c r="N99" s="59"/>
      <c r="O99" s="59"/>
      <c r="P99" s="59"/>
      <c r="Q99" s="59"/>
      <c r="R99" s="59"/>
      <c r="S99" s="17"/>
      <c r="T99" s="7"/>
      <c r="U99" s="7"/>
      <c r="V99" s="7"/>
      <c r="W99" s="7"/>
      <c r="X99" s="7"/>
      <c r="Y99" s="7"/>
      <c r="Z99" s="45"/>
      <c r="AA99" s="45"/>
      <c r="AB99" s="45"/>
      <c r="AC99" s="45"/>
      <c r="AD99" s="45"/>
      <c r="AE99" s="45"/>
      <c r="AF99" s="45"/>
      <c r="AG99" s="45"/>
      <c r="AH99" s="45"/>
      <c r="AI99" s="45"/>
      <c r="AJ99" s="45"/>
      <c r="AK99" s="45"/>
      <c r="AL99" s="45"/>
      <c r="AM99" s="45"/>
      <c r="AN99" s="297" t="s">
        <v>51</v>
      </c>
      <c r="AO99" s="298"/>
      <c r="AP99" s="298"/>
      <c r="AQ99" s="298"/>
      <c r="AR99" s="299"/>
      <c r="AS99" s="300"/>
      <c r="AT99" s="301">
        <f>AT65</f>
        <v>0</v>
      </c>
      <c r="AU99" s="301"/>
      <c r="AV99" s="301"/>
      <c r="AW99" s="301"/>
      <c r="AX99" s="302"/>
    </row>
    <row r="100" spans="2:50" ht="20.100000000000001" customHeight="1">
      <c r="B100" s="121" t="str">
        <f>B66</f>
        <v>会　長</v>
      </c>
      <c r="C100" s="121"/>
      <c r="D100" s="121"/>
      <c r="E100" s="121" t="str">
        <f>E66</f>
        <v>社　長</v>
      </c>
      <c r="F100" s="121"/>
      <c r="G100" s="121"/>
      <c r="H100" s="121" t="str">
        <f>H66</f>
        <v>役　　　　員</v>
      </c>
      <c r="I100" s="121"/>
      <c r="J100" s="121"/>
      <c r="K100" s="121"/>
      <c r="L100" s="121"/>
      <c r="M100" s="121"/>
      <c r="N100" s="121"/>
      <c r="O100" s="121"/>
      <c r="P100" s="121"/>
      <c r="Q100" s="121"/>
      <c r="R100" s="121" t="str">
        <f>R66</f>
        <v>関　　　係　　　者</v>
      </c>
      <c r="S100" s="121"/>
      <c r="T100" s="121"/>
      <c r="U100" s="121"/>
      <c r="V100" s="121"/>
      <c r="W100" s="121"/>
      <c r="X100" s="121"/>
      <c r="Y100" s="121"/>
      <c r="Z100" s="121"/>
      <c r="AA100" s="121"/>
      <c r="AB100" s="121" t="str">
        <f>AB66</f>
        <v>担　当</v>
      </c>
      <c r="AC100" s="121"/>
      <c r="AD100" s="121"/>
      <c r="AE100" s="17"/>
      <c r="AF100" s="17"/>
      <c r="AG100" s="45"/>
      <c r="AH100" s="45"/>
      <c r="AI100" s="46"/>
      <c r="AJ100" s="45"/>
      <c r="AK100" s="45"/>
      <c r="AL100" s="45"/>
      <c r="AM100" s="47"/>
      <c r="AN100" s="303" t="s">
        <v>100</v>
      </c>
      <c r="AO100" s="304"/>
      <c r="AP100" s="304"/>
      <c r="AQ100" s="304"/>
      <c r="AR100" s="304"/>
      <c r="AS100" s="305"/>
      <c r="AT100" s="274">
        <f>AT66</f>
        <v>0</v>
      </c>
      <c r="AU100" s="274"/>
      <c r="AV100" s="274"/>
      <c r="AW100" s="274"/>
      <c r="AX100" s="275"/>
    </row>
    <row r="101" spans="2:50" ht="20.100000000000001" customHeight="1" thickBot="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7"/>
      <c r="AF101" s="17"/>
      <c r="AG101" s="45"/>
      <c r="AH101" s="45"/>
      <c r="AI101" s="46"/>
      <c r="AJ101" s="45"/>
      <c r="AK101" s="45"/>
      <c r="AL101" s="45"/>
      <c r="AM101" s="45"/>
      <c r="AN101" s="293" t="s">
        <v>57</v>
      </c>
      <c r="AO101" s="294"/>
      <c r="AP101" s="294"/>
      <c r="AQ101" s="294"/>
      <c r="AR101" s="295"/>
      <c r="AS101" s="296"/>
      <c r="AT101" s="284">
        <f>AT67</f>
        <v>0</v>
      </c>
      <c r="AU101" s="284"/>
      <c r="AV101" s="284"/>
      <c r="AW101" s="284"/>
      <c r="AX101" s="285"/>
    </row>
    <row r="102" spans="2:50" ht="20.100000000000001" customHeight="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7"/>
      <c r="AF102" s="17"/>
      <c r="AG102" s="45"/>
      <c r="AH102" s="45"/>
      <c r="AI102" s="45"/>
      <c r="AJ102" s="45"/>
      <c r="AK102" s="48"/>
      <c r="AL102" s="48"/>
      <c r="AM102" s="8"/>
      <c r="AN102" s="8"/>
      <c r="AO102" s="8"/>
      <c r="AP102" s="8"/>
      <c r="AQ102" s="8"/>
    </row>
  </sheetData>
  <mergeCells count="520">
    <mergeCell ref="AV12:AX12"/>
    <mergeCell ref="AJ11:AU11"/>
    <mergeCell ref="AF46:AI46"/>
    <mergeCell ref="AF45:AI45"/>
    <mergeCell ref="AJ45:AU45"/>
    <mergeCell ref="AJ46:AU46"/>
    <mergeCell ref="AJ79:AU79"/>
    <mergeCell ref="AJ80:AU80"/>
    <mergeCell ref="AF79:AI79"/>
    <mergeCell ref="AF80:AI80"/>
    <mergeCell ref="AJ12:AU12"/>
    <mergeCell ref="AF13:AI13"/>
    <mergeCell ref="AJ13:AK13"/>
    <mergeCell ref="AM13:AN13"/>
    <mergeCell ref="AP13:AR13"/>
    <mergeCell ref="AT15:AX15"/>
    <mergeCell ref="X20:AK20"/>
    <mergeCell ref="AL20:AM20"/>
    <mergeCell ref="AN20:AO20"/>
    <mergeCell ref="AP20:AS20"/>
    <mergeCell ref="AT20:AX20"/>
    <mergeCell ref="X21:AK21"/>
    <mergeCell ref="AL21:AM21"/>
    <mergeCell ref="AN21:AO21"/>
    <mergeCell ref="AN8:AQ8"/>
    <mergeCell ref="E9:V10"/>
    <mergeCell ref="AF10:AI10"/>
    <mergeCell ref="AU3:AU4"/>
    <mergeCell ref="AV3:AV4"/>
    <mergeCell ref="AW3:AW4"/>
    <mergeCell ref="AX3:AX4"/>
    <mergeCell ref="B6:D6"/>
    <mergeCell ref="H6:I6"/>
    <mergeCell ref="J6:K6"/>
    <mergeCell ref="AF6:AI6"/>
    <mergeCell ref="A2:L4"/>
    <mergeCell ref="AB2:AF4"/>
    <mergeCell ref="M3:N4"/>
    <mergeCell ref="AP3:AQ4"/>
    <mergeCell ref="AR3:AR4"/>
    <mergeCell ref="S2:AA4"/>
    <mergeCell ref="AJ10:AX10"/>
    <mergeCell ref="B11:K11"/>
    <mergeCell ref="B12:D12"/>
    <mergeCell ref="E12:K12"/>
    <mergeCell ref="M12:N12"/>
    <mergeCell ref="O12:T12"/>
    <mergeCell ref="B7:D10"/>
    <mergeCell ref="E8:V8"/>
    <mergeCell ref="AF8:AI8"/>
    <mergeCell ref="AF11:AI11"/>
    <mergeCell ref="AF12:AI12"/>
    <mergeCell ref="B15:E15"/>
    <mergeCell ref="F15:K15"/>
    <mergeCell ref="L15:O15"/>
    <mergeCell ref="P15:T15"/>
    <mergeCell ref="V15:W15"/>
    <mergeCell ref="X15:AK15"/>
    <mergeCell ref="AL15:AM15"/>
    <mergeCell ref="AN15:AO15"/>
    <mergeCell ref="AP15:AS15"/>
    <mergeCell ref="B16:E16"/>
    <mergeCell ref="F16:K16"/>
    <mergeCell ref="L16:O16"/>
    <mergeCell ref="P16:T16"/>
    <mergeCell ref="X16:AK16"/>
    <mergeCell ref="AL16:AM16"/>
    <mergeCell ref="AN16:AO16"/>
    <mergeCell ref="AP16:AS16"/>
    <mergeCell ref="AT16:AX16"/>
    <mergeCell ref="B17:E17"/>
    <mergeCell ref="F17:K17"/>
    <mergeCell ref="L17:O17"/>
    <mergeCell ref="P17:T17"/>
    <mergeCell ref="X17:AK17"/>
    <mergeCell ref="AL17:AM17"/>
    <mergeCell ref="AN17:AO17"/>
    <mergeCell ref="AP17:AS17"/>
    <mergeCell ref="AT17:AX17"/>
    <mergeCell ref="B18:E18"/>
    <mergeCell ref="F18:K18"/>
    <mergeCell ref="L18:O18"/>
    <mergeCell ref="P18:T18"/>
    <mergeCell ref="X18:AK18"/>
    <mergeCell ref="AL18:AM18"/>
    <mergeCell ref="AN18:AO18"/>
    <mergeCell ref="AP18:AS18"/>
    <mergeCell ref="AT18:AX18"/>
    <mergeCell ref="B19:E19"/>
    <mergeCell ref="F19:K19"/>
    <mergeCell ref="L19:O19"/>
    <mergeCell ref="P19:T19"/>
    <mergeCell ref="X19:AK19"/>
    <mergeCell ref="AL19:AM19"/>
    <mergeCell ref="AN19:AO19"/>
    <mergeCell ref="AP19:AS19"/>
    <mergeCell ref="AT19:AX19"/>
    <mergeCell ref="AP21:AS21"/>
    <mergeCell ref="AT21:AX21"/>
    <mergeCell ref="AT22:AX22"/>
    <mergeCell ref="B23:E23"/>
    <mergeCell ref="F23:M23"/>
    <mergeCell ref="X23:AK23"/>
    <mergeCell ref="AL23:AM23"/>
    <mergeCell ref="AN23:AO23"/>
    <mergeCell ref="AP23:AS23"/>
    <mergeCell ref="AT23:AX23"/>
    <mergeCell ref="B22:E22"/>
    <mergeCell ref="F22:M22"/>
    <mergeCell ref="X22:AK22"/>
    <mergeCell ref="AL22:AM22"/>
    <mergeCell ref="AN22:AO22"/>
    <mergeCell ref="AP22:AS22"/>
    <mergeCell ref="AT24:AX24"/>
    <mergeCell ref="X25:AK25"/>
    <mergeCell ref="AL25:AM25"/>
    <mergeCell ref="AN25:AO25"/>
    <mergeCell ref="AP25:AS25"/>
    <mergeCell ref="AT25:AX25"/>
    <mergeCell ref="B24:E24"/>
    <mergeCell ref="F24:M24"/>
    <mergeCell ref="X24:AK24"/>
    <mergeCell ref="AL24:AM24"/>
    <mergeCell ref="AN24:AO24"/>
    <mergeCell ref="AP24:AS24"/>
    <mergeCell ref="X26:AK26"/>
    <mergeCell ref="AL26:AM26"/>
    <mergeCell ref="AN26:AO26"/>
    <mergeCell ref="AP26:AS26"/>
    <mergeCell ref="AT26:AX26"/>
    <mergeCell ref="B27:E27"/>
    <mergeCell ref="F27:K27"/>
    <mergeCell ref="L27:M27"/>
    <mergeCell ref="N27:Q27"/>
    <mergeCell ref="R27:T27"/>
    <mergeCell ref="X27:AK27"/>
    <mergeCell ref="AL27:AM27"/>
    <mergeCell ref="AN27:AO27"/>
    <mergeCell ref="AP27:AS27"/>
    <mergeCell ref="AT27:AX27"/>
    <mergeCell ref="B28:E28"/>
    <mergeCell ref="G28:H28"/>
    <mergeCell ref="I28:J28"/>
    <mergeCell ref="K28:L28"/>
    <mergeCell ref="M28:P28"/>
    <mergeCell ref="AT30:AX30"/>
    <mergeCell ref="B29:E29"/>
    <mergeCell ref="F29:T29"/>
    <mergeCell ref="X29:AK29"/>
    <mergeCell ref="AL29:AM29"/>
    <mergeCell ref="AN29:AO29"/>
    <mergeCell ref="AP29:AS29"/>
    <mergeCell ref="Q28:T28"/>
    <mergeCell ref="X28:AK28"/>
    <mergeCell ref="AL28:AM28"/>
    <mergeCell ref="AN28:AO28"/>
    <mergeCell ref="AP28:AS28"/>
    <mergeCell ref="AT28:AX28"/>
    <mergeCell ref="R32:AA32"/>
    <mergeCell ref="R33:AA34"/>
    <mergeCell ref="AB33:AD34"/>
    <mergeCell ref="AB32:AD32"/>
    <mergeCell ref="AT33:AX33"/>
    <mergeCell ref="AS8:AT8"/>
    <mergeCell ref="AS6:AT6"/>
    <mergeCell ref="AS3:AT4"/>
    <mergeCell ref="B33:D34"/>
    <mergeCell ref="E33:G34"/>
    <mergeCell ref="AN33:AS33"/>
    <mergeCell ref="H33:Q34"/>
    <mergeCell ref="AN31:AS31"/>
    <mergeCell ref="AT31:AX31"/>
    <mergeCell ref="B32:D32"/>
    <mergeCell ref="E32:G32"/>
    <mergeCell ref="AN32:AS32"/>
    <mergeCell ref="AT32:AX32"/>
    <mergeCell ref="H32:Q32"/>
    <mergeCell ref="AT29:AX29"/>
    <mergeCell ref="X30:AK30"/>
    <mergeCell ref="AL30:AM30"/>
    <mergeCell ref="AN30:AO30"/>
    <mergeCell ref="AP30:AS30"/>
    <mergeCell ref="B40:D40"/>
    <mergeCell ref="H40:I40"/>
    <mergeCell ref="J40:K40"/>
    <mergeCell ref="AF40:AI40"/>
    <mergeCell ref="AS40:AT40"/>
    <mergeCell ref="A36:L38"/>
    <mergeCell ref="AB36:AF38"/>
    <mergeCell ref="M37:N38"/>
    <mergeCell ref="AP37:AQ38"/>
    <mergeCell ref="AR37:AR38"/>
    <mergeCell ref="AN42:AQ42"/>
    <mergeCell ref="AS42:AT42"/>
    <mergeCell ref="E43:V44"/>
    <mergeCell ref="AF44:AI44"/>
    <mergeCell ref="AS37:AT38"/>
    <mergeCell ref="AU37:AU38"/>
    <mergeCell ref="AV37:AV38"/>
    <mergeCell ref="AW37:AW38"/>
    <mergeCell ref="AX37:AX38"/>
    <mergeCell ref="S36:AA38"/>
    <mergeCell ref="AJ44:AX44"/>
    <mergeCell ref="B45:K45"/>
    <mergeCell ref="B46:D46"/>
    <mergeCell ref="E46:K46"/>
    <mergeCell ref="M46:N46"/>
    <mergeCell ref="O46:T46"/>
    <mergeCell ref="B41:D44"/>
    <mergeCell ref="E42:V42"/>
    <mergeCell ref="AF42:AI42"/>
    <mergeCell ref="AF47:AI47"/>
    <mergeCell ref="AJ47:AK47"/>
    <mergeCell ref="AM47:AN47"/>
    <mergeCell ref="AP47:AR47"/>
    <mergeCell ref="B49:E49"/>
    <mergeCell ref="F49:K49"/>
    <mergeCell ref="L49:O49"/>
    <mergeCell ref="P49:T49"/>
    <mergeCell ref="V49:W49"/>
    <mergeCell ref="X49:AK49"/>
    <mergeCell ref="AL49:AM49"/>
    <mergeCell ref="AN49:AO49"/>
    <mergeCell ref="AP49:AS49"/>
    <mergeCell ref="AT49:AX49"/>
    <mergeCell ref="B50:E50"/>
    <mergeCell ref="F50:K50"/>
    <mergeCell ref="L50:O50"/>
    <mergeCell ref="P50:T50"/>
    <mergeCell ref="X50:AK50"/>
    <mergeCell ref="AL50:AM50"/>
    <mergeCell ref="AN50:AO50"/>
    <mergeCell ref="AP50:AS50"/>
    <mergeCell ref="AT50:AX50"/>
    <mergeCell ref="B51:E51"/>
    <mergeCell ref="F51:K51"/>
    <mergeCell ref="L51:O51"/>
    <mergeCell ref="P51:T51"/>
    <mergeCell ref="X51:AK51"/>
    <mergeCell ref="AL51:AM51"/>
    <mergeCell ref="AN51:AO51"/>
    <mergeCell ref="AP51:AS51"/>
    <mergeCell ref="AT51:AX51"/>
    <mergeCell ref="B52:E52"/>
    <mergeCell ref="F52:K52"/>
    <mergeCell ref="L52:O52"/>
    <mergeCell ref="P52:T52"/>
    <mergeCell ref="X52:AK52"/>
    <mergeCell ref="AL52:AM52"/>
    <mergeCell ref="AN52:AO52"/>
    <mergeCell ref="AP52:AS52"/>
    <mergeCell ref="AT52:AX52"/>
    <mergeCell ref="B53:E53"/>
    <mergeCell ref="F53:K53"/>
    <mergeCell ref="L53:O53"/>
    <mergeCell ref="P53:T53"/>
    <mergeCell ref="X53:AK53"/>
    <mergeCell ref="AL53:AM53"/>
    <mergeCell ref="AN53:AO53"/>
    <mergeCell ref="AP53:AS53"/>
    <mergeCell ref="AT53:AX53"/>
    <mergeCell ref="X54:AK54"/>
    <mergeCell ref="AL54:AM54"/>
    <mergeCell ref="AN54:AO54"/>
    <mergeCell ref="AP54:AS54"/>
    <mergeCell ref="AT54:AX54"/>
    <mergeCell ref="X55:AK55"/>
    <mergeCell ref="AL55:AM55"/>
    <mergeCell ref="AN55:AO55"/>
    <mergeCell ref="AP55:AS55"/>
    <mergeCell ref="AT55:AX55"/>
    <mergeCell ref="AT56:AX56"/>
    <mergeCell ref="B57:E57"/>
    <mergeCell ref="F57:M57"/>
    <mergeCell ref="X57:AK57"/>
    <mergeCell ref="AL57:AM57"/>
    <mergeCell ref="AN57:AO57"/>
    <mergeCell ref="AP57:AS57"/>
    <mergeCell ref="AT57:AX57"/>
    <mergeCell ref="B56:E56"/>
    <mergeCell ref="F56:M56"/>
    <mergeCell ref="X56:AK56"/>
    <mergeCell ref="AL56:AM56"/>
    <mergeCell ref="AN56:AO56"/>
    <mergeCell ref="AP56:AS56"/>
    <mergeCell ref="AT60:AX60"/>
    <mergeCell ref="B61:E61"/>
    <mergeCell ref="F61:K61"/>
    <mergeCell ref="L61:M61"/>
    <mergeCell ref="N61:Q61"/>
    <mergeCell ref="R61:T61"/>
    <mergeCell ref="AT58:AX58"/>
    <mergeCell ref="X59:AK59"/>
    <mergeCell ref="AL59:AM59"/>
    <mergeCell ref="AN59:AO59"/>
    <mergeCell ref="AP59:AS59"/>
    <mergeCell ref="AT59:AX59"/>
    <mergeCell ref="B58:E58"/>
    <mergeCell ref="F58:M58"/>
    <mergeCell ref="X58:AK58"/>
    <mergeCell ref="AL58:AM58"/>
    <mergeCell ref="AN58:AO58"/>
    <mergeCell ref="AP58:AS58"/>
    <mergeCell ref="B62:E62"/>
    <mergeCell ref="G62:H62"/>
    <mergeCell ref="I62:J62"/>
    <mergeCell ref="K62:L62"/>
    <mergeCell ref="M62:P62"/>
    <mergeCell ref="X60:AK60"/>
    <mergeCell ref="AL60:AM60"/>
    <mergeCell ref="AN60:AO60"/>
    <mergeCell ref="AP60:AS60"/>
    <mergeCell ref="Q62:T62"/>
    <mergeCell ref="X62:AK62"/>
    <mergeCell ref="AL62:AM62"/>
    <mergeCell ref="AN62:AO62"/>
    <mergeCell ref="AP62:AS62"/>
    <mergeCell ref="AT62:AX62"/>
    <mergeCell ref="X61:AK61"/>
    <mergeCell ref="AL61:AM61"/>
    <mergeCell ref="AN61:AO61"/>
    <mergeCell ref="AP61:AS61"/>
    <mergeCell ref="AT61:AX61"/>
    <mergeCell ref="AT63:AX63"/>
    <mergeCell ref="X64:AK64"/>
    <mergeCell ref="AL64:AM64"/>
    <mergeCell ref="AN64:AO64"/>
    <mergeCell ref="AP64:AS64"/>
    <mergeCell ref="AT64:AX64"/>
    <mergeCell ref="B63:E63"/>
    <mergeCell ref="F63:T63"/>
    <mergeCell ref="X63:AK63"/>
    <mergeCell ref="AL63:AM63"/>
    <mergeCell ref="AN63:AO63"/>
    <mergeCell ref="AP63:AS63"/>
    <mergeCell ref="AN65:AS65"/>
    <mergeCell ref="AT65:AX65"/>
    <mergeCell ref="B66:D66"/>
    <mergeCell ref="E66:G66"/>
    <mergeCell ref="H66:Q66"/>
    <mergeCell ref="R66:AA66"/>
    <mergeCell ref="AB66:AD66"/>
    <mergeCell ref="AN66:AS66"/>
    <mergeCell ref="AT66:AX66"/>
    <mergeCell ref="AT67:AX67"/>
    <mergeCell ref="A70:L72"/>
    <mergeCell ref="AB70:AF72"/>
    <mergeCell ref="M71:N72"/>
    <mergeCell ref="AP71:AQ72"/>
    <mergeCell ref="AR71:AR72"/>
    <mergeCell ref="AS71:AT72"/>
    <mergeCell ref="AU71:AU72"/>
    <mergeCell ref="AV71:AV72"/>
    <mergeCell ref="B67:D68"/>
    <mergeCell ref="E67:G68"/>
    <mergeCell ref="H67:Q68"/>
    <mergeCell ref="R67:AA68"/>
    <mergeCell ref="AB67:AD68"/>
    <mergeCell ref="AN67:AS67"/>
    <mergeCell ref="S70:AA72"/>
    <mergeCell ref="AF76:AI76"/>
    <mergeCell ref="AN76:AQ76"/>
    <mergeCell ref="AW71:AW72"/>
    <mergeCell ref="AX71:AX72"/>
    <mergeCell ref="B74:D74"/>
    <mergeCell ref="H74:I74"/>
    <mergeCell ref="J74:K74"/>
    <mergeCell ref="AF74:AI74"/>
    <mergeCell ref="AS74:AT74"/>
    <mergeCell ref="AS76:AT76"/>
    <mergeCell ref="E77:V78"/>
    <mergeCell ref="AF78:AI78"/>
    <mergeCell ref="AJ78:AX78"/>
    <mergeCell ref="AF81:AI81"/>
    <mergeCell ref="AJ81:AK81"/>
    <mergeCell ref="AM81:AN81"/>
    <mergeCell ref="AP81:AR81"/>
    <mergeCell ref="B83:E83"/>
    <mergeCell ref="F83:K83"/>
    <mergeCell ref="L83:O83"/>
    <mergeCell ref="P83:T83"/>
    <mergeCell ref="V83:W83"/>
    <mergeCell ref="X83:AK83"/>
    <mergeCell ref="AL83:AM83"/>
    <mergeCell ref="AN83:AO83"/>
    <mergeCell ref="AP83:AS83"/>
    <mergeCell ref="AT83:AX83"/>
    <mergeCell ref="B79:K79"/>
    <mergeCell ref="B80:D80"/>
    <mergeCell ref="E80:K80"/>
    <mergeCell ref="M80:N80"/>
    <mergeCell ref="O80:T80"/>
    <mergeCell ref="B75:D78"/>
    <mergeCell ref="E76:V76"/>
    <mergeCell ref="B84:E84"/>
    <mergeCell ref="F84:K84"/>
    <mergeCell ref="L84:O84"/>
    <mergeCell ref="P84:T84"/>
    <mergeCell ref="X84:AK84"/>
    <mergeCell ref="AL84:AM84"/>
    <mergeCell ref="AN84:AO84"/>
    <mergeCell ref="AP84:AS84"/>
    <mergeCell ref="AT84:AX84"/>
    <mergeCell ref="B85:E85"/>
    <mergeCell ref="F85:K85"/>
    <mergeCell ref="L85:O85"/>
    <mergeCell ref="P85:T85"/>
    <mergeCell ref="X85:AK85"/>
    <mergeCell ref="AL85:AM85"/>
    <mergeCell ref="AN85:AO85"/>
    <mergeCell ref="AP85:AS85"/>
    <mergeCell ref="AT85:AX85"/>
    <mergeCell ref="B86:E86"/>
    <mergeCell ref="F86:K86"/>
    <mergeCell ref="L86:O86"/>
    <mergeCell ref="P86:T86"/>
    <mergeCell ref="X86:AK86"/>
    <mergeCell ref="AL86:AM86"/>
    <mergeCell ref="AN86:AO86"/>
    <mergeCell ref="AP86:AS86"/>
    <mergeCell ref="AT86:AX86"/>
    <mergeCell ref="B87:E87"/>
    <mergeCell ref="F87:K87"/>
    <mergeCell ref="L87:O87"/>
    <mergeCell ref="P87:T87"/>
    <mergeCell ref="X87:AK87"/>
    <mergeCell ref="AL87:AM87"/>
    <mergeCell ref="AN87:AO87"/>
    <mergeCell ref="AP87:AS87"/>
    <mergeCell ref="AT87:AX87"/>
    <mergeCell ref="AL88:AM88"/>
    <mergeCell ref="AN88:AO88"/>
    <mergeCell ref="AP88:AS88"/>
    <mergeCell ref="AT88:AX88"/>
    <mergeCell ref="X89:AK89"/>
    <mergeCell ref="AL89:AM89"/>
    <mergeCell ref="AN89:AO89"/>
    <mergeCell ref="AP89:AS89"/>
    <mergeCell ref="AT89:AX89"/>
    <mergeCell ref="X88:AK88"/>
    <mergeCell ref="B91:E91"/>
    <mergeCell ref="F91:M91"/>
    <mergeCell ref="X91:AK91"/>
    <mergeCell ref="AL91:AM91"/>
    <mergeCell ref="AN91:AO91"/>
    <mergeCell ref="AP91:AS91"/>
    <mergeCell ref="AT91:AX91"/>
    <mergeCell ref="B90:E90"/>
    <mergeCell ref="F90:M90"/>
    <mergeCell ref="X90:AK90"/>
    <mergeCell ref="AL90:AM90"/>
    <mergeCell ref="AN90:AO90"/>
    <mergeCell ref="AP90:AS90"/>
    <mergeCell ref="AT90:AX90"/>
    <mergeCell ref="B95:E95"/>
    <mergeCell ref="F95:K95"/>
    <mergeCell ref="L95:M95"/>
    <mergeCell ref="N95:Q95"/>
    <mergeCell ref="R95:T95"/>
    <mergeCell ref="AT92:AX92"/>
    <mergeCell ref="X93:AK93"/>
    <mergeCell ref="AL93:AM93"/>
    <mergeCell ref="AN93:AO93"/>
    <mergeCell ref="AP93:AS93"/>
    <mergeCell ref="AT93:AX93"/>
    <mergeCell ref="B92:E92"/>
    <mergeCell ref="F92:M92"/>
    <mergeCell ref="X92:AK92"/>
    <mergeCell ref="AL92:AM92"/>
    <mergeCell ref="AN92:AO92"/>
    <mergeCell ref="AP92:AS92"/>
    <mergeCell ref="X94:AK94"/>
    <mergeCell ref="AL94:AM94"/>
    <mergeCell ref="AN94:AO94"/>
    <mergeCell ref="AP94:AS94"/>
    <mergeCell ref="AT94:AX94"/>
    <mergeCell ref="B97:E97"/>
    <mergeCell ref="F97:T97"/>
    <mergeCell ref="X97:AK97"/>
    <mergeCell ref="AL97:AM97"/>
    <mergeCell ref="AN97:AO97"/>
    <mergeCell ref="AP97:AS97"/>
    <mergeCell ref="Q96:T96"/>
    <mergeCell ref="X96:AK96"/>
    <mergeCell ref="AL96:AM96"/>
    <mergeCell ref="AN96:AO96"/>
    <mergeCell ref="AP96:AS96"/>
    <mergeCell ref="B96:E96"/>
    <mergeCell ref="G96:H96"/>
    <mergeCell ref="I96:J96"/>
    <mergeCell ref="K96:L96"/>
    <mergeCell ref="M96:P96"/>
    <mergeCell ref="B101:D102"/>
    <mergeCell ref="E101:G102"/>
    <mergeCell ref="H101:Q102"/>
    <mergeCell ref="R101:AA102"/>
    <mergeCell ref="AB101:AD102"/>
    <mergeCell ref="AN101:AS101"/>
    <mergeCell ref="AN99:AS99"/>
    <mergeCell ref="AT99:AX99"/>
    <mergeCell ref="B100:D100"/>
    <mergeCell ref="E100:G100"/>
    <mergeCell ref="H100:Q100"/>
    <mergeCell ref="R100:AA100"/>
    <mergeCell ref="AB100:AD100"/>
    <mergeCell ref="AN100:AS100"/>
    <mergeCell ref="AT100:AX100"/>
    <mergeCell ref="AT101:AX101"/>
    <mergeCell ref="AT97:AX97"/>
    <mergeCell ref="X98:AK98"/>
    <mergeCell ref="AL98:AM98"/>
    <mergeCell ref="AN98:AO98"/>
    <mergeCell ref="AP98:AS98"/>
    <mergeCell ref="AT98:AX98"/>
    <mergeCell ref="AT96:AX96"/>
    <mergeCell ref="X95:AK95"/>
    <mergeCell ref="AL95:AM95"/>
    <mergeCell ref="AN95:AO95"/>
    <mergeCell ref="AP95:AS95"/>
    <mergeCell ref="AT95:AX95"/>
  </mergeCells>
  <phoneticPr fontId="2"/>
  <dataValidations count="1">
    <dataValidation type="list" allowBlank="1" showInputMessage="1" showErrorMessage="1" sqref="E12:K12 JC12:JI12 SY12:TE12 ACU12:ADA12 AMQ12:AMW12 AWM12:AWS12 BGI12:BGO12 BQE12:BQK12 CAA12:CAG12 CJW12:CKC12 CTS12:CTY12 DDO12:DDU12 DNK12:DNQ12 DXG12:DXM12 EHC12:EHI12 EQY12:ERE12 FAU12:FBA12 FKQ12:FKW12 FUM12:FUS12 GEI12:GEO12 GOE12:GOK12 GYA12:GYG12 HHW12:HIC12 HRS12:HRY12 IBO12:IBU12 ILK12:ILQ12 IVG12:IVM12 JFC12:JFI12 JOY12:JPE12 JYU12:JZA12 KIQ12:KIW12 KSM12:KSS12 LCI12:LCO12 LME12:LMK12 LWA12:LWG12 MFW12:MGC12 MPS12:MPY12 MZO12:MZU12 NJK12:NJQ12 NTG12:NTM12 ODC12:ODI12 OMY12:ONE12 OWU12:OXA12 PGQ12:PGW12 PQM12:PQS12 QAI12:QAO12 QKE12:QKK12 QUA12:QUG12 RDW12:REC12 RNS12:RNY12 RXO12:RXU12 SHK12:SHQ12 SRG12:SRM12 TBC12:TBI12 TKY12:TLE12 TUU12:TVA12 UEQ12:UEW12 UOM12:UOS12 UYI12:UYO12 VIE12:VIK12 VSA12:VSG12 WBW12:WCC12 WLS12:WLY12 WVO12:WVU12 E65454:K65454 JB65454:JH65454 SX65454:TD65454 ACT65454:ACZ65454 AMP65454:AMV65454 AWL65454:AWR65454 BGH65454:BGN65454 BQD65454:BQJ65454 BZZ65454:CAF65454 CJV65454:CKB65454 CTR65454:CTX65454 DDN65454:DDT65454 DNJ65454:DNP65454 DXF65454:DXL65454 EHB65454:EHH65454 EQX65454:ERD65454 FAT65454:FAZ65454 FKP65454:FKV65454 FUL65454:FUR65454 GEH65454:GEN65454 GOD65454:GOJ65454 GXZ65454:GYF65454 HHV65454:HIB65454 HRR65454:HRX65454 IBN65454:IBT65454 ILJ65454:ILP65454 IVF65454:IVL65454 JFB65454:JFH65454 JOX65454:JPD65454 JYT65454:JYZ65454 KIP65454:KIV65454 KSL65454:KSR65454 LCH65454:LCN65454 LMD65454:LMJ65454 LVZ65454:LWF65454 MFV65454:MGB65454 MPR65454:MPX65454 MZN65454:MZT65454 NJJ65454:NJP65454 NTF65454:NTL65454 ODB65454:ODH65454 OMX65454:OND65454 OWT65454:OWZ65454 PGP65454:PGV65454 PQL65454:PQR65454 QAH65454:QAN65454 QKD65454:QKJ65454 QTZ65454:QUF65454 RDV65454:REB65454 RNR65454:RNX65454 RXN65454:RXT65454 SHJ65454:SHP65454 SRF65454:SRL65454 TBB65454:TBH65454 TKX65454:TLD65454 TUT65454:TUZ65454 UEP65454:UEV65454 UOL65454:UOR65454 UYH65454:UYN65454 VID65454:VIJ65454 VRZ65454:VSF65454 WBV65454:WCB65454 WLR65454:WLX65454 WVN65454:WVT65454 E130990:K130990 JB130990:JH130990 SX130990:TD130990 ACT130990:ACZ130990 AMP130990:AMV130990 AWL130990:AWR130990 BGH130990:BGN130990 BQD130990:BQJ130990 BZZ130990:CAF130990 CJV130990:CKB130990 CTR130990:CTX130990 DDN130990:DDT130990 DNJ130990:DNP130990 DXF130990:DXL130990 EHB130990:EHH130990 EQX130990:ERD130990 FAT130990:FAZ130990 FKP130990:FKV130990 FUL130990:FUR130990 GEH130990:GEN130990 GOD130990:GOJ130990 GXZ130990:GYF130990 HHV130990:HIB130990 HRR130990:HRX130990 IBN130990:IBT130990 ILJ130990:ILP130990 IVF130990:IVL130990 JFB130990:JFH130990 JOX130990:JPD130990 JYT130990:JYZ130990 KIP130990:KIV130990 KSL130990:KSR130990 LCH130990:LCN130990 LMD130990:LMJ130990 LVZ130990:LWF130990 MFV130990:MGB130990 MPR130990:MPX130990 MZN130990:MZT130990 NJJ130990:NJP130990 NTF130990:NTL130990 ODB130990:ODH130990 OMX130990:OND130990 OWT130990:OWZ130990 PGP130990:PGV130990 PQL130990:PQR130990 QAH130990:QAN130990 QKD130990:QKJ130990 QTZ130990:QUF130990 RDV130990:REB130990 RNR130990:RNX130990 RXN130990:RXT130990 SHJ130990:SHP130990 SRF130990:SRL130990 TBB130990:TBH130990 TKX130990:TLD130990 TUT130990:TUZ130990 UEP130990:UEV130990 UOL130990:UOR130990 UYH130990:UYN130990 VID130990:VIJ130990 VRZ130990:VSF130990 WBV130990:WCB130990 WLR130990:WLX130990 WVN130990:WVT130990 E196526:K196526 JB196526:JH196526 SX196526:TD196526 ACT196526:ACZ196526 AMP196526:AMV196526 AWL196526:AWR196526 BGH196526:BGN196526 BQD196526:BQJ196526 BZZ196526:CAF196526 CJV196526:CKB196526 CTR196526:CTX196526 DDN196526:DDT196526 DNJ196526:DNP196526 DXF196526:DXL196526 EHB196526:EHH196526 EQX196526:ERD196526 FAT196526:FAZ196526 FKP196526:FKV196526 FUL196526:FUR196526 GEH196526:GEN196526 GOD196526:GOJ196526 GXZ196526:GYF196526 HHV196526:HIB196526 HRR196526:HRX196526 IBN196526:IBT196526 ILJ196526:ILP196526 IVF196526:IVL196526 JFB196526:JFH196526 JOX196526:JPD196526 JYT196526:JYZ196526 KIP196526:KIV196526 KSL196526:KSR196526 LCH196526:LCN196526 LMD196526:LMJ196526 LVZ196526:LWF196526 MFV196526:MGB196526 MPR196526:MPX196526 MZN196526:MZT196526 NJJ196526:NJP196526 NTF196526:NTL196526 ODB196526:ODH196526 OMX196526:OND196526 OWT196526:OWZ196526 PGP196526:PGV196526 PQL196526:PQR196526 QAH196526:QAN196526 QKD196526:QKJ196526 QTZ196526:QUF196526 RDV196526:REB196526 RNR196526:RNX196526 RXN196526:RXT196526 SHJ196526:SHP196526 SRF196526:SRL196526 TBB196526:TBH196526 TKX196526:TLD196526 TUT196526:TUZ196526 UEP196526:UEV196526 UOL196526:UOR196526 UYH196526:UYN196526 VID196526:VIJ196526 VRZ196526:VSF196526 WBV196526:WCB196526 WLR196526:WLX196526 WVN196526:WVT196526 E262062:K262062 JB262062:JH262062 SX262062:TD262062 ACT262062:ACZ262062 AMP262062:AMV262062 AWL262062:AWR262062 BGH262062:BGN262062 BQD262062:BQJ262062 BZZ262062:CAF262062 CJV262062:CKB262062 CTR262062:CTX262062 DDN262062:DDT262062 DNJ262062:DNP262062 DXF262062:DXL262062 EHB262062:EHH262062 EQX262062:ERD262062 FAT262062:FAZ262062 FKP262062:FKV262062 FUL262062:FUR262062 GEH262062:GEN262062 GOD262062:GOJ262062 GXZ262062:GYF262062 HHV262062:HIB262062 HRR262062:HRX262062 IBN262062:IBT262062 ILJ262062:ILP262062 IVF262062:IVL262062 JFB262062:JFH262062 JOX262062:JPD262062 JYT262062:JYZ262062 KIP262062:KIV262062 KSL262062:KSR262062 LCH262062:LCN262062 LMD262062:LMJ262062 LVZ262062:LWF262062 MFV262062:MGB262062 MPR262062:MPX262062 MZN262062:MZT262062 NJJ262062:NJP262062 NTF262062:NTL262062 ODB262062:ODH262062 OMX262062:OND262062 OWT262062:OWZ262062 PGP262062:PGV262062 PQL262062:PQR262062 QAH262062:QAN262062 QKD262062:QKJ262062 QTZ262062:QUF262062 RDV262062:REB262062 RNR262062:RNX262062 RXN262062:RXT262062 SHJ262062:SHP262062 SRF262062:SRL262062 TBB262062:TBH262062 TKX262062:TLD262062 TUT262062:TUZ262062 UEP262062:UEV262062 UOL262062:UOR262062 UYH262062:UYN262062 VID262062:VIJ262062 VRZ262062:VSF262062 WBV262062:WCB262062 WLR262062:WLX262062 WVN262062:WVT262062 E327598:K327598 JB327598:JH327598 SX327598:TD327598 ACT327598:ACZ327598 AMP327598:AMV327598 AWL327598:AWR327598 BGH327598:BGN327598 BQD327598:BQJ327598 BZZ327598:CAF327598 CJV327598:CKB327598 CTR327598:CTX327598 DDN327598:DDT327598 DNJ327598:DNP327598 DXF327598:DXL327598 EHB327598:EHH327598 EQX327598:ERD327598 FAT327598:FAZ327598 FKP327598:FKV327598 FUL327598:FUR327598 GEH327598:GEN327598 GOD327598:GOJ327598 GXZ327598:GYF327598 HHV327598:HIB327598 HRR327598:HRX327598 IBN327598:IBT327598 ILJ327598:ILP327598 IVF327598:IVL327598 JFB327598:JFH327598 JOX327598:JPD327598 JYT327598:JYZ327598 KIP327598:KIV327598 KSL327598:KSR327598 LCH327598:LCN327598 LMD327598:LMJ327598 LVZ327598:LWF327598 MFV327598:MGB327598 MPR327598:MPX327598 MZN327598:MZT327598 NJJ327598:NJP327598 NTF327598:NTL327598 ODB327598:ODH327598 OMX327598:OND327598 OWT327598:OWZ327598 PGP327598:PGV327598 PQL327598:PQR327598 QAH327598:QAN327598 QKD327598:QKJ327598 QTZ327598:QUF327598 RDV327598:REB327598 RNR327598:RNX327598 RXN327598:RXT327598 SHJ327598:SHP327598 SRF327598:SRL327598 TBB327598:TBH327598 TKX327598:TLD327598 TUT327598:TUZ327598 UEP327598:UEV327598 UOL327598:UOR327598 UYH327598:UYN327598 VID327598:VIJ327598 VRZ327598:VSF327598 WBV327598:WCB327598 WLR327598:WLX327598 WVN327598:WVT327598 E393134:K393134 JB393134:JH393134 SX393134:TD393134 ACT393134:ACZ393134 AMP393134:AMV393134 AWL393134:AWR393134 BGH393134:BGN393134 BQD393134:BQJ393134 BZZ393134:CAF393134 CJV393134:CKB393134 CTR393134:CTX393134 DDN393134:DDT393134 DNJ393134:DNP393134 DXF393134:DXL393134 EHB393134:EHH393134 EQX393134:ERD393134 FAT393134:FAZ393134 FKP393134:FKV393134 FUL393134:FUR393134 GEH393134:GEN393134 GOD393134:GOJ393134 GXZ393134:GYF393134 HHV393134:HIB393134 HRR393134:HRX393134 IBN393134:IBT393134 ILJ393134:ILP393134 IVF393134:IVL393134 JFB393134:JFH393134 JOX393134:JPD393134 JYT393134:JYZ393134 KIP393134:KIV393134 KSL393134:KSR393134 LCH393134:LCN393134 LMD393134:LMJ393134 LVZ393134:LWF393134 MFV393134:MGB393134 MPR393134:MPX393134 MZN393134:MZT393134 NJJ393134:NJP393134 NTF393134:NTL393134 ODB393134:ODH393134 OMX393134:OND393134 OWT393134:OWZ393134 PGP393134:PGV393134 PQL393134:PQR393134 QAH393134:QAN393134 QKD393134:QKJ393134 QTZ393134:QUF393134 RDV393134:REB393134 RNR393134:RNX393134 RXN393134:RXT393134 SHJ393134:SHP393134 SRF393134:SRL393134 TBB393134:TBH393134 TKX393134:TLD393134 TUT393134:TUZ393134 UEP393134:UEV393134 UOL393134:UOR393134 UYH393134:UYN393134 VID393134:VIJ393134 VRZ393134:VSF393134 WBV393134:WCB393134 WLR393134:WLX393134 WVN393134:WVT393134 E458670:K458670 JB458670:JH458670 SX458670:TD458670 ACT458670:ACZ458670 AMP458670:AMV458670 AWL458670:AWR458670 BGH458670:BGN458670 BQD458670:BQJ458670 BZZ458670:CAF458670 CJV458670:CKB458670 CTR458670:CTX458670 DDN458670:DDT458670 DNJ458670:DNP458670 DXF458670:DXL458670 EHB458670:EHH458670 EQX458670:ERD458670 FAT458670:FAZ458670 FKP458670:FKV458670 FUL458670:FUR458670 GEH458670:GEN458670 GOD458670:GOJ458670 GXZ458670:GYF458670 HHV458670:HIB458670 HRR458670:HRX458670 IBN458670:IBT458670 ILJ458670:ILP458670 IVF458670:IVL458670 JFB458670:JFH458670 JOX458670:JPD458670 JYT458670:JYZ458670 KIP458670:KIV458670 KSL458670:KSR458670 LCH458670:LCN458670 LMD458670:LMJ458670 LVZ458670:LWF458670 MFV458670:MGB458670 MPR458670:MPX458670 MZN458670:MZT458670 NJJ458670:NJP458670 NTF458670:NTL458670 ODB458670:ODH458670 OMX458670:OND458670 OWT458670:OWZ458670 PGP458670:PGV458670 PQL458670:PQR458670 QAH458670:QAN458670 QKD458670:QKJ458670 QTZ458670:QUF458670 RDV458670:REB458670 RNR458670:RNX458670 RXN458670:RXT458670 SHJ458670:SHP458670 SRF458670:SRL458670 TBB458670:TBH458670 TKX458670:TLD458670 TUT458670:TUZ458670 UEP458670:UEV458670 UOL458670:UOR458670 UYH458670:UYN458670 VID458670:VIJ458670 VRZ458670:VSF458670 WBV458670:WCB458670 WLR458670:WLX458670 WVN458670:WVT458670 E524206:K524206 JB524206:JH524206 SX524206:TD524206 ACT524206:ACZ524206 AMP524206:AMV524206 AWL524206:AWR524206 BGH524206:BGN524206 BQD524206:BQJ524206 BZZ524206:CAF524206 CJV524206:CKB524206 CTR524206:CTX524206 DDN524206:DDT524206 DNJ524206:DNP524206 DXF524206:DXL524206 EHB524206:EHH524206 EQX524206:ERD524206 FAT524206:FAZ524206 FKP524206:FKV524206 FUL524206:FUR524206 GEH524206:GEN524206 GOD524206:GOJ524206 GXZ524206:GYF524206 HHV524206:HIB524206 HRR524206:HRX524206 IBN524206:IBT524206 ILJ524206:ILP524206 IVF524206:IVL524206 JFB524206:JFH524206 JOX524206:JPD524206 JYT524206:JYZ524206 KIP524206:KIV524206 KSL524206:KSR524206 LCH524206:LCN524206 LMD524206:LMJ524206 LVZ524206:LWF524206 MFV524206:MGB524206 MPR524206:MPX524206 MZN524206:MZT524206 NJJ524206:NJP524206 NTF524206:NTL524206 ODB524206:ODH524206 OMX524206:OND524206 OWT524206:OWZ524206 PGP524206:PGV524206 PQL524206:PQR524206 QAH524206:QAN524206 QKD524206:QKJ524206 QTZ524206:QUF524206 RDV524206:REB524206 RNR524206:RNX524206 RXN524206:RXT524206 SHJ524206:SHP524206 SRF524206:SRL524206 TBB524206:TBH524206 TKX524206:TLD524206 TUT524206:TUZ524206 UEP524206:UEV524206 UOL524206:UOR524206 UYH524206:UYN524206 VID524206:VIJ524206 VRZ524206:VSF524206 WBV524206:WCB524206 WLR524206:WLX524206 WVN524206:WVT524206 E589742:K589742 JB589742:JH589742 SX589742:TD589742 ACT589742:ACZ589742 AMP589742:AMV589742 AWL589742:AWR589742 BGH589742:BGN589742 BQD589742:BQJ589742 BZZ589742:CAF589742 CJV589742:CKB589742 CTR589742:CTX589742 DDN589742:DDT589742 DNJ589742:DNP589742 DXF589742:DXL589742 EHB589742:EHH589742 EQX589742:ERD589742 FAT589742:FAZ589742 FKP589742:FKV589742 FUL589742:FUR589742 GEH589742:GEN589742 GOD589742:GOJ589742 GXZ589742:GYF589742 HHV589742:HIB589742 HRR589742:HRX589742 IBN589742:IBT589742 ILJ589742:ILP589742 IVF589742:IVL589742 JFB589742:JFH589742 JOX589742:JPD589742 JYT589742:JYZ589742 KIP589742:KIV589742 KSL589742:KSR589742 LCH589742:LCN589742 LMD589742:LMJ589742 LVZ589742:LWF589742 MFV589742:MGB589742 MPR589742:MPX589742 MZN589742:MZT589742 NJJ589742:NJP589742 NTF589742:NTL589742 ODB589742:ODH589742 OMX589742:OND589742 OWT589742:OWZ589742 PGP589742:PGV589742 PQL589742:PQR589742 QAH589742:QAN589742 QKD589742:QKJ589742 QTZ589742:QUF589742 RDV589742:REB589742 RNR589742:RNX589742 RXN589742:RXT589742 SHJ589742:SHP589742 SRF589742:SRL589742 TBB589742:TBH589742 TKX589742:TLD589742 TUT589742:TUZ589742 UEP589742:UEV589742 UOL589742:UOR589742 UYH589742:UYN589742 VID589742:VIJ589742 VRZ589742:VSF589742 WBV589742:WCB589742 WLR589742:WLX589742 WVN589742:WVT589742 E655278:K655278 JB655278:JH655278 SX655278:TD655278 ACT655278:ACZ655278 AMP655278:AMV655278 AWL655278:AWR655278 BGH655278:BGN655278 BQD655278:BQJ655278 BZZ655278:CAF655278 CJV655278:CKB655278 CTR655278:CTX655278 DDN655278:DDT655278 DNJ655278:DNP655278 DXF655278:DXL655278 EHB655278:EHH655278 EQX655278:ERD655278 FAT655278:FAZ655278 FKP655278:FKV655278 FUL655278:FUR655278 GEH655278:GEN655278 GOD655278:GOJ655278 GXZ655278:GYF655278 HHV655278:HIB655278 HRR655278:HRX655278 IBN655278:IBT655278 ILJ655278:ILP655278 IVF655278:IVL655278 JFB655278:JFH655278 JOX655278:JPD655278 JYT655278:JYZ655278 KIP655278:KIV655278 KSL655278:KSR655278 LCH655278:LCN655278 LMD655278:LMJ655278 LVZ655278:LWF655278 MFV655278:MGB655278 MPR655278:MPX655278 MZN655278:MZT655278 NJJ655278:NJP655278 NTF655278:NTL655278 ODB655278:ODH655278 OMX655278:OND655278 OWT655278:OWZ655278 PGP655278:PGV655278 PQL655278:PQR655278 QAH655278:QAN655278 QKD655278:QKJ655278 QTZ655278:QUF655278 RDV655278:REB655278 RNR655278:RNX655278 RXN655278:RXT655278 SHJ655278:SHP655278 SRF655278:SRL655278 TBB655278:TBH655278 TKX655278:TLD655278 TUT655278:TUZ655278 UEP655278:UEV655278 UOL655278:UOR655278 UYH655278:UYN655278 VID655278:VIJ655278 VRZ655278:VSF655278 WBV655278:WCB655278 WLR655278:WLX655278 WVN655278:WVT655278 E720814:K720814 JB720814:JH720814 SX720814:TD720814 ACT720814:ACZ720814 AMP720814:AMV720814 AWL720814:AWR720814 BGH720814:BGN720814 BQD720814:BQJ720814 BZZ720814:CAF720814 CJV720814:CKB720814 CTR720814:CTX720814 DDN720814:DDT720814 DNJ720814:DNP720814 DXF720814:DXL720814 EHB720814:EHH720814 EQX720814:ERD720814 FAT720814:FAZ720814 FKP720814:FKV720814 FUL720814:FUR720814 GEH720814:GEN720814 GOD720814:GOJ720814 GXZ720814:GYF720814 HHV720814:HIB720814 HRR720814:HRX720814 IBN720814:IBT720814 ILJ720814:ILP720814 IVF720814:IVL720814 JFB720814:JFH720814 JOX720814:JPD720814 JYT720814:JYZ720814 KIP720814:KIV720814 KSL720814:KSR720814 LCH720814:LCN720814 LMD720814:LMJ720814 LVZ720814:LWF720814 MFV720814:MGB720814 MPR720814:MPX720814 MZN720814:MZT720814 NJJ720814:NJP720814 NTF720814:NTL720814 ODB720814:ODH720814 OMX720814:OND720814 OWT720814:OWZ720814 PGP720814:PGV720814 PQL720814:PQR720814 QAH720814:QAN720814 QKD720814:QKJ720814 QTZ720814:QUF720814 RDV720814:REB720814 RNR720814:RNX720814 RXN720814:RXT720814 SHJ720814:SHP720814 SRF720814:SRL720814 TBB720814:TBH720814 TKX720814:TLD720814 TUT720814:TUZ720814 UEP720814:UEV720814 UOL720814:UOR720814 UYH720814:UYN720814 VID720814:VIJ720814 VRZ720814:VSF720814 WBV720814:WCB720814 WLR720814:WLX720814 WVN720814:WVT720814 E786350:K786350 JB786350:JH786350 SX786350:TD786350 ACT786350:ACZ786350 AMP786350:AMV786350 AWL786350:AWR786350 BGH786350:BGN786350 BQD786350:BQJ786350 BZZ786350:CAF786350 CJV786350:CKB786350 CTR786350:CTX786350 DDN786350:DDT786350 DNJ786350:DNP786350 DXF786350:DXL786350 EHB786350:EHH786350 EQX786350:ERD786350 FAT786350:FAZ786350 FKP786350:FKV786350 FUL786350:FUR786350 GEH786350:GEN786350 GOD786350:GOJ786350 GXZ786350:GYF786350 HHV786350:HIB786350 HRR786350:HRX786350 IBN786350:IBT786350 ILJ786350:ILP786350 IVF786350:IVL786350 JFB786350:JFH786350 JOX786350:JPD786350 JYT786350:JYZ786350 KIP786350:KIV786350 KSL786350:KSR786350 LCH786350:LCN786350 LMD786350:LMJ786350 LVZ786350:LWF786350 MFV786350:MGB786350 MPR786350:MPX786350 MZN786350:MZT786350 NJJ786350:NJP786350 NTF786350:NTL786350 ODB786350:ODH786350 OMX786350:OND786350 OWT786350:OWZ786350 PGP786350:PGV786350 PQL786350:PQR786350 QAH786350:QAN786350 QKD786350:QKJ786350 QTZ786350:QUF786350 RDV786350:REB786350 RNR786350:RNX786350 RXN786350:RXT786350 SHJ786350:SHP786350 SRF786350:SRL786350 TBB786350:TBH786350 TKX786350:TLD786350 TUT786350:TUZ786350 UEP786350:UEV786350 UOL786350:UOR786350 UYH786350:UYN786350 VID786350:VIJ786350 VRZ786350:VSF786350 WBV786350:WCB786350 WLR786350:WLX786350 WVN786350:WVT786350 E851886:K851886 JB851886:JH851886 SX851886:TD851886 ACT851886:ACZ851886 AMP851886:AMV851886 AWL851886:AWR851886 BGH851886:BGN851886 BQD851886:BQJ851886 BZZ851886:CAF851886 CJV851886:CKB851886 CTR851886:CTX851886 DDN851886:DDT851886 DNJ851886:DNP851886 DXF851886:DXL851886 EHB851886:EHH851886 EQX851886:ERD851886 FAT851886:FAZ851886 FKP851886:FKV851886 FUL851886:FUR851886 GEH851886:GEN851886 GOD851886:GOJ851886 GXZ851886:GYF851886 HHV851886:HIB851886 HRR851886:HRX851886 IBN851886:IBT851886 ILJ851886:ILP851886 IVF851886:IVL851886 JFB851886:JFH851886 JOX851886:JPD851886 JYT851886:JYZ851886 KIP851886:KIV851886 KSL851886:KSR851886 LCH851886:LCN851886 LMD851886:LMJ851886 LVZ851886:LWF851886 MFV851886:MGB851886 MPR851886:MPX851886 MZN851886:MZT851886 NJJ851886:NJP851886 NTF851886:NTL851886 ODB851886:ODH851886 OMX851886:OND851886 OWT851886:OWZ851886 PGP851886:PGV851886 PQL851886:PQR851886 QAH851886:QAN851886 QKD851886:QKJ851886 QTZ851886:QUF851886 RDV851886:REB851886 RNR851886:RNX851886 RXN851886:RXT851886 SHJ851886:SHP851886 SRF851886:SRL851886 TBB851886:TBH851886 TKX851886:TLD851886 TUT851886:TUZ851886 UEP851886:UEV851886 UOL851886:UOR851886 UYH851886:UYN851886 VID851886:VIJ851886 VRZ851886:VSF851886 WBV851886:WCB851886 WLR851886:WLX851886 WVN851886:WVT851886 E917422:K917422 JB917422:JH917422 SX917422:TD917422 ACT917422:ACZ917422 AMP917422:AMV917422 AWL917422:AWR917422 BGH917422:BGN917422 BQD917422:BQJ917422 BZZ917422:CAF917422 CJV917422:CKB917422 CTR917422:CTX917422 DDN917422:DDT917422 DNJ917422:DNP917422 DXF917422:DXL917422 EHB917422:EHH917422 EQX917422:ERD917422 FAT917422:FAZ917422 FKP917422:FKV917422 FUL917422:FUR917422 GEH917422:GEN917422 GOD917422:GOJ917422 GXZ917422:GYF917422 HHV917422:HIB917422 HRR917422:HRX917422 IBN917422:IBT917422 ILJ917422:ILP917422 IVF917422:IVL917422 JFB917422:JFH917422 JOX917422:JPD917422 JYT917422:JYZ917422 KIP917422:KIV917422 KSL917422:KSR917422 LCH917422:LCN917422 LMD917422:LMJ917422 LVZ917422:LWF917422 MFV917422:MGB917422 MPR917422:MPX917422 MZN917422:MZT917422 NJJ917422:NJP917422 NTF917422:NTL917422 ODB917422:ODH917422 OMX917422:OND917422 OWT917422:OWZ917422 PGP917422:PGV917422 PQL917422:PQR917422 QAH917422:QAN917422 QKD917422:QKJ917422 QTZ917422:QUF917422 RDV917422:REB917422 RNR917422:RNX917422 RXN917422:RXT917422 SHJ917422:SHP917422 SRF917422:SRL917422 TBB917422:TBH917422 TKX917422:TLD917422 TUT917422:TUZ917422 UEP917422:UEV917422 UOL917422:UOR917422 UYH917422:UYN917422 VID917422:VIJ917422 VRZ917422:VSF917422 WBV917422:WCB917422 WLR917422:WLX917422 WVN917422:WVT917422 E982958:K982958 JB982958:JH982958 SX982958:TD982958 ACT982958:ACZ982958 AMP982958:AMV982958 AWL982958:AWR982958 BGH982958:BGN982958 BQD982958:BQJ982958 BZZ982958:CAF982958 CJV982958:CKB982958 CTR982958:CTX982958 DDN982958:DDT982958 DNJ982958:DNP982958 DXF982958:DXL982958 EHB982958:EHH982958 EQX982958:ERD982958 FAT982958:FAZ982958 FKP982958:FKV982958 FUL982958:FUR982958 GEH982958:GEN982958 GOD982958:GOJ982958 GXZ982958:GYF982958 HHV982958:HIB982958 HRR982958:HRX982958 IBN982958:IBT982958 ILJ982958:ILP982958 IVF982958:IVL982958 JFB982958:JFH982958 JOX982958:JPD982958 JYT982958:JYZ982958 KIP982958:KIV982958 KSL982958:KSR982958 LCH982958:LCN982958 LMD982958:LMJ982958 LVZ982958:LWF982958 MFV982958:MGB982958 MPR982958:MPX982958 MZN982958:MZT982958 NJJ982958:NJP982958 NTF982958:NTL982958 ODB982958:ODH982958 OMX982958:OND982958 OWT982958:OWZ982958 PGP982958:PGV982958 PQL982958:PQR982958 QAH982958:QAN982958 QKD982958:QKJ982958 QTZ982958:QUF982958 RDV982958:REB982958 RNR982958:RNX982958 RXN982958:RXT982958 SHJ982958:SHP982958 SRF982958:SRL982958 TBB982958:TBH982958 TKX982958:TLD982958 TUT982958:TUZ982958 UEP982958:UEV982958 UOL982958:UOR982958 UYH982958:UYN982958 VID982958:VIJ982958 VRZ982958:VSF982958 WBV982958:WCB982958 WLR982958:WLX982958 WVN982958:WVT982958 E46:K46 JC46:JI46 SY46:TE46 ACU46:ADA46 AMQ46:AMW46 AWM46:AWS46 BGI46:BGO46 BQE46:BQK46 CAA46:CAG46 CJW46:CKC46 CTS46:CTY46 DDO46:DDU46 DNK46:DNQ46 DXG46:DXM46 EHC46:EHI46 EQY46:ERE46 FAU46:FBA46 FKQ46:FKW46 FUM46:FUS46 GEI46:GEO46 GOE46:GOK46 GYA46:GYG46 HHW46:HIC46 HRS46:HRY46 IBO46:IBU46 ILK46:ILQ46 IVG46:IVM46 JFC46:JFI46 JOY46:JPE46 JYU46:JZA46 KIQ46:KIW46 KSM46:KSS46 LCI46:LCO46 LME46:LMK46 LWA46:LWG46 MFW46:MGC46 MPS46:MPY46 MZO46:MZU46 NJK46:NJQ46 NTG46:NTM46 ODC46:ODI46 OMY46:ONE46 OWU46:OXA46 PGQ46:PGW46 PQM46:PQS46 QAI46:QAO46 QKE46:QKK46 QUA46:QUG46 RDW46:REC46 RNS46:RNY46 RXO46:RXU46 SHK46:SHQ46 SRG46:SRM46 TBC46:TBI46 TKY46:TLE46 TUU46:TVA46 UEQ46:UEW46 UOM46:UOS46 UYI46:UYO46 VIE46:VIK46 VSA46:VSG46 WBW46:WCC46 WLS46:WLY46 WVO46:WVU46 E80:K80 JC80:JI80 SY80:TE80 ACU80:ADA80 AMQ80:AMW80 AWM80:AWS80 BGI80:BGO80 BQE80:BQK80 CAA80:CAG80 CJW80:CKC80 CTS80:CTY80 DDO80:DDU80 DNK80:DNQ80 DXG80:DXM80 EHC80:EHI80 EQY80:ERE80 FAU80:FBA80 FKQ80:FKW80 FUM80:FUS80 GEI80:GEO80 GOE80:GOK80 GYA80:GYG80 HHW80:HIC80 HRS80:HRY80 IBO80:IBU80 ILK80:ILQ80 IVG80:IVM80 JFC80:JFI80 JOY80:JPE80 JYU80:JZA80 KIQ80:KIW80 KSM80:KSS80 LCI80:LCO80 LME80:LMK80 LWA80:LWG80 MFW80:MGC80 MPS80:MPY80 MZO80:MZU80 NJK80:NJQ80 NTG80:NTM80 ODC80:ODI80 OMY80:ONE80 OWU80:OXA80 PGQ80:PGW80 PQM80:PQS80 QAI80:QAO80 QKE80:QKK80 QUA80:QUG80 RDW80:REC80 RNS80:RNY80 RXO80:RXU80 SHK80:SHQ80 SRG80:SRM80 TBC80:TBI80 TKY80:TLE80 TUU80:TVA80 UEQ80:UEW80 UOM80:UOS80 UYI80:UYO80 VIE80:VIK80 VSA80:VSG80 WBW80:WCC80 WLS80:WLY80 WVO80:WVU80" xr:uid="{C21A9EEF-C16F-4DC0-99BF-720810D84DE0}">
      <formula1>"請負,物品・常用"</formula1>
    </dataValidation>
  </dataValidations>
  <pageMargins left="0.59055118110236227" right="0" top="0.35433070866141736" bottom="0.15748031496062992" header="0.31496062992125984" footer="0.31496062992125984"/>
  <pageSetup paperSize="9" scale="95"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209550</xdr:colOff>
                    <xdr:row>26</xdr:row>
                    <xdr:rowOff>238125</xdr:rowOff>
                  </from>
                  <to>
                    <xdr:col>5</xdr:col>
                    <xdr:colOff>209550</xdr:colOff>
                    <xdr:row>28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47625</xdr:colOff>
                    <xdr:row>26</xdr:row>
                    <xdr:rowOff>238125</xdr:rowOff>
                  </from>
                  <to>
                    <xdr:col>10</xdr:col>
                    <xdr:colOff>85725</xdr:colOff>
                    <xdr:row>28</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xdr:col>
                    <xdr:colOff>209550</xdr:colOff>
                    <xdr:row>60</xdr:row>
                    <xdr:rowOff>238125</xdr:rowOff>
                  </from>
                  <to>
                    <xdr:col>5</xdr:col>
                    <xdr:colOff>209550</xdr:colOff>
                    <xdr:row>62</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8</xdr:col>
                    <xdr:colOff>47625</xdr:colOff>
                    <xdr:row>60</xdr:row>
                    <xdr:rowOff>238125</xdr:rowOff>
                  </from>
                  <to>
                    <xdr:col>10</xdr:col>
                    <xdr:colOff>85725</xdr:colOff>
                    <xdr:row>62</xdr:row>
                    <xdr:rowOff>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4</xdr:col>
                    <xdr:colOff>209550</xdr:colOff>
                    <xdr:row>94</xdr:row>
                    <xdr:rowOff>238125</xdr:rowOff>
                  </from>
                  <to>
                    <xdr:col>5</xdr:col>
                    <xdr:colOff>209550</xdr:colOff>
                    <xdr:row>96</xdr:row>
                    <xdr:rowOff>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8</xdr:col>
                    <xdr:colOff>47625</xdr:colOff>
                    <xdr:row>94</xdr:row>
                    <xdr:rowOff>238125</xdr:rowOff>
                  </from>
                  <to>
                    <xdr:col>10</xdr:col>
                    <xdr:colOff>85725</xdr:colOff>
                    <xdr:row>96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請求書の作成について</vt:lpstr>
      <vt:lpstr>【請求書A】「請負」（入力例）</vt:lpstr>
      <vt:lpstr>【請求書A】「物品・常用」（入力例）</vt:lpstr>
      <vt:lpstr>【請求書A】（税率10％のみ）【入力・提出用】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k-hokazono</dc:creator>
  <cp:lastModifiedBy>k-hokazono</cp:lastModifiedBy>
  <cp:lastPrinted>2023-07-25T08:08:26Z</cp:lastPrinted>
  <dcterms:created xsi:type="dcterms:W3CDTF">2023-07-12T02:45:45Z</dcterms:created>
  <dcterms:modified xsi:type="dcterms:W3CDTF">2023-07-25T08:16:02Z</dcterms:modified>
</cp:coreProperties>
</file>