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k-hokazono\Desktop\インボイス　請求書変更関係\"/>
    </mc:Choice>
  </mc:AlternateContent>
  <xr:revisionPtr revIDLastSave="0" documentId="13_ncr:1_{76062660-3F33-4CF9-8B34-2C6012A14DD1}" xr6:coauthVersionLast="47" xr6:coauthVersionMax="47" xr10:uidLastSave="{00000000-0000-0000-0000-000000000000}"/>
  <bookViews>
    <workbookView xWindow="-120" yWindow="-120" windowWidth="29040" windowHeight="15840" xr2:uid="{8487BB80-460C-4384-92B6-06DE79C079EF}"/>
  </bookViews>
  <sheets>
    <sheet name="請求書の作成について" sheetId="8" r:id="rId1"/>
    <sheet name="【請求書B】（入力例）" sheetId="10" r:id="rId2"/>
    <sheet name="【請求書B】（税率10％以外、税率混合）【入力・提出用】" sheetId="7"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97" i="7" l="1"/>
  <c r="AP94" i="7"/>
  <c r="AP91" i="7"/>
  <c r="AP88" i="7"/>
  <c r="AP85" i="7"/>
  <c r="AT64" i="7"/>
  <c r="AT98" i="7" s="1"/>
  <c r="AT62" i="7"/>
  <c r="AT96" i="7" s="1"/>
  <c r="AT59" i="7"/>
  <c r="AT93" i="7" s="1"/>
  <c r="AT58" i="7"/>
  <c r="AT92" i="7" s="1"/>
  <c r="AT56" i="7"/>
  <c r="AT90" i="7" s="1"/>
  <c r="AT53" i="7"/>
  <c r="AT87" i="7" s="1"/>
  <c r="AT52" i="7"/>
  <c r="AT86" i="7" s="1"/>
  <c r="AP64" i="7"/>
  <c r="AP98" i="7" s="1"/>
  <c r="AP63" i="7"/>
  <c r="AP62" i="7"/>
  <c r="AP96" i="7" s="1"/>
  <c r="AP61" i="7"/>
  <c r="AP95" i="7" s="1"/>
  <c r="AP60" i="7"/>
  <c r="AP59" i="7"/>
  <c r="AP93" i="7" s="1"/>
  <c r="AP58" i="7"/>
  <c r="AP92" i="7" s="1"/>
  <c r="AP57" i="7"/>
  <c r="AP56" i="7"/>
  <c r="AP90" i="7" s="1"/>
  <c r="AP55" i="7"/>
  <c r="AP89" i="7" s="1"/>
  <c r="AP54" i="7"/>
  <c r="AP53" i="7"/>
  <c r="AP87" i="7" s="1"/>
  <c r="AP52" i="7"/>
  <c r="AP86" i="7" s="1"/>
  <c r="AP51" i="7"/>
  <c r="AP50" i="7"/>
  <c r="AP84" i="7" s="1"/>
  <c r="AG102" i="7"/>
  <c r="AG101" i="7"/>
  <c r="AG100" i="7"/>
  <c r="AG99" i="7"/>
  <c r="AG68" i="7"/>
  <c r="AG67" i="7"/>
  <c r="AG66" i="7"/>
  <c r="AG65" i="7"/>
  <c r="AB100" i="7"/>
  <c r="R100" i="7"/>
  <c r="H100" i="7"/>
  <c r="E100" i="7"/>
  <c r="B100" i="7"/>
  <c r="AB66" i="7"/>
  <c r="R66" i="7"/>
  <c r="H66" i="7"/>
  <c r="E66" i="7"/>
  <c r="B66" i="7"/>
  <c r="AT29" i="7"/>
  <c r="AT63" i="7" s="1"/>
  <c r="AT97" i="7" s="1"/>
  <c r="AT30" i="7"/>
  <c r="AT17" i="7"/>
  <c r="AT51" i="7" s="1"/>
  <c r="AT85" i="7" s="1"/>
  <c r="AT18" i="7"/>
  <c r="AT19" i="7"/>
  <c r="AT20" i="7"/>
  <c r="AT54" i="7" s="1"/>
  <c r="AT88" i="7" s="1"/>
  <c r="AT21" i="7"/>
  <c r="AT55" i="7" s="1"/>
  <c r="AT89" i="7" s="1"/>
  <c r="AT22" i="7"/>
  <c r="AT23" i="7"/>
  <c r="AT57" i="7" s="1"/>
  <c r="AT91" i="7" s="1"/>
  <c r="AT24" i="7"/>
  <c r="AT25" i="7"/>
  <c r="AT26" i="7"/>
  <c r="AT60" i="7" s="1"/>
  <c r="AT94" i="7" s="1"/>
  <c r="AT27" i="7"/>
  <c r="AT61" i="7" s="1"/>
  <c r="AT95" i="7" s="1"/>
  <c r="AT28" i="7"/>
  <c r="AT16" i="7"/>
  <c r="AT50" i="7" s="1"/>
  <c r="AT84" i="7" s="1"/>
  <c r="AT29" i="10"/>
  <c r="AT30" i="10"/>
  <c r="AT17" i="10"/>
  <c r="AT18" i="10"/>
  <c r="AT19" i="10"/>
  <c r="AT20" i="10"/>
  <c r="AT21" i="10"/>
  <c r="AT22" i="10"/>
  <c r="AT23" i="10"/>
  <c r="AT24" i="10"/>
  <c r="AT25" i="10"/>
  <c r="AT26" i="10"/>
  <c r="AT27" i="10"/>
  <c r="AT28" i="10"/>
  <c r="AT16" i="10"/>
  <c r="AJ81" i="7"/>
  <c r="AP47" i="7"/>
  <c r="AP81" i="7" s="1"/>
  <c r="AM47" i="7"/>
  <c r="AM81" i="7" s="1"/>
  <c r="AJ47" i="7"/>
  <c r="AJ46" i="7" l="1"/>
  <c r="AJ80" i="7" s="1"/>
  <c r="AJ45" i="7"/>
  <c r="AJ79" i="7" s="1"/>
  <c r="AJ44" i="7"/>
  <c r="AJ78" i="7" s="1"/>
  <c r="AJ32" i="10" l="1"/>
  <c r="AT32" i="10" s="1"/>
  <c r="AI30" i="10"/>
  <c r="AI29" i="10"/>
  <c r="AI28" i="10"/>
  <c r="AI27" i="10"/>
  <c r="AI26" i="10"/>
  <c r="AI25" i="10"/>
  <c r="AI24" i="10"/>
  <c r="AI23" i="10"/>
  <c r="AI22" i="10"/>
  <c r="AI21" i="10"/>
  <c r="AI20" i="10"/>
  <c r="AI19" i="10"/>
  <c r="AI18" i="10"/>
  <c r="AI17" i="10"/>
  <c r="AI16" i="10"/>
  <c r="AN64" i="7"/>
  <c r="AN98" i="7" s="1"/>
  <c r="AL64" i="7"/>
  <c r="AL98" i="7" s="1"/>
  <c r="AJ64" i="7"/>
  <c r="AI64" i="7" s="1"/>
  <c r="X64" i="7"/>
  <c r="X98" i="7" s="1"/>
  <c r="W64" i="7"/>
  <c r="W98" i="7" s="1"/>
  <c r="V64" i="7"/>
  <c r="V98" i="7" s="1"/>
  <c r="AN63" i="7"/>
  <c r="AN97" i="7" s="1"/>
  <c r="AL63" i="7"/>
  <c r="AL97" i="7" s="1"/>
  <c r="AJ63" i="7"/>
  <c r="AJ97" i="7" s="1"/>
  <c r="AI97" i="7" s="1"/>
  <c r="X63" i="7"/>
  <c r="X97" i="7" s="1"/>
  <c r="W63" i="7"/>
  <c r="W97" i="7" s="1"/>
  <c r="V63" i="7"/>
  <c r="V97" i="7" s="1"/>
  <c r="F63" i="7"/>
  <c r="F97" i="7" s="1"/>
  <c r="AN62" i="7"/>
  <c r="AN96" i="7" s="1"/>
  <c r="AL62" i="7"/>
  <c r="AL96" i="7" s="1"/>
  <c r="AJ62" i="7"/>
  <c r="AJ96" i="7" s="1"/>
  <c r="AI96" i="7" s="1"/>
  <c r="X62" i="7"/>
  <c r="X96" i="7" s="1"/>
  <c r="W62" i="7"/>
  <c r="W96" i="7" s="1"/>
  <c r="V62" i="7"/>
  <c r="V96" i="7" s="1"/>
  <c r="Q62" i="7"/>
  <c r="Q96" i="7" s="1"/>
  <c r="AN61" i="7"/>
  <c r="AN95" i="7" s="1"/>
  <c r="AL61" i="7"/>
  <c r="AL95" i="7" s="1"/>
  <c r="AJ61" i="7"/>
  <c r="AJ95" i="7" s="1"/>
  <c r="AI95" i="7" s="1"/>
  <c r="X61" i="7"/>
  <c r="X95" i="7" s="1"/>
  <c r="W61" i="7"/>
  <c r="W95" i="7" s="1"/>
  <c r="V61" i="7"/>
  <c r="V95" i="7" s="1"/>
  <c r="N61" i="7"/>
  <c r="N95" i="7" s="1"/>
  <c r="F61" i="7"/>
  <c r="F95" i="7" s="1"/>
  <c r="AN60" i="7"/>
  <c r="AN94" i="7" s="1"/>
  <c r="AL60" i="7"/>
  <c r="AL94" i="7" s="1"/>
  <c r="AJ60" i="7"/>
  <c r="AJ94" i="7" s="1"/>
  <c r="AI94" i="7" s="1"/>
  <c r="X60" i="7"/>
  <c r="X94" i="7" s="1"/>
  <c r="W60" i="7"/>
  <c r="W94" i="7" s="1"/>
  <c r="V60" i="7"/>
  <c r="V94" i="7" s="1"/>
  <c r="AN59" i="7"/>
  <c r="AN93" i="7" s="1"/>
  <c r="AL59" i="7"/>
  <c r="AL93" i="7" s="1"/>
  <c r="AJ59" i="7"/>
  <c r="AJ93" i="7" s="1"/>
  <c r="AI93" i="7" s="1"/>
  <c r="X59" i="7"/>
  <c r="X93" i="7" s="1"/>
  <c r="W59" i="7"/>
  <c r="W93" i="7" s="1"/>
  <c r="V59" i="7"/>
  <c r="V93" i="7" s="1"/>
  <c r="AN58" i="7"/>
  <c r="AN92" i="7" s="1"/>
  <c r="AL58" i="7"/>
  <c r="AL92" i="7" s="1"/>
  <c r="AJ58" i="7"/>
  <c r="AJ92" i="7" s="1"/>
  <c r="AI92" i="7" s="1"/>
  <c r="X58" i="7"/>
  <c r="X92" i="7" s="1"/>
  <c r="W58" i="7"/>
  <c r="W92" i="7" s="1"/>
  <c r="V58" i="7"/>
  <c r="V92" i="7" s="1"/>
  <c r="AN57" i="7"/>
  <c r="AN91" i="7" s="1"/>
  <c r="AL57" i="7"/>
  <c r="AL91" i="7" s="1"/>
  <c r="AJ57" i="7"/>
  <c r="AJ91" i="7" s="1"/>
  <c r="AI91" i="7" s="1"/>
  <c r="X57" i="7"/>
  <c r="X91" i="7" s="1"/>
  <c r="W57" i="7"/>
  <c r="W91" i="7" s="1"/>
  <c r="V57" i="7"/>
  <c r="V91" i="7" s="1"/>
  <c r="AN56" i="7"/>
  <c r="AN90" i="7" s="1"/>
  <c r="AL56" i="7"/>
  <c r="AL90" i="7" s="1"/>
  <c r="AJ56" i="7"/>
  <c r="AJ90" i="7" s="1"/>
  <c r="AI90" i="7" s="1"/>
  <c r="X56" i="7"/>
  <c r="X90" i="7" s="1"/>
  <c r="W56" i="7"/>
  <c r="W90" i="7" s="1"/>
  <c r="V56" i="7"/>
  <c r="V90" i="7" s="1"/>
  <c r="AN55" i="7"/>
  <c r="AN89" i="7" s="1"/>
  <c r="AL55" i="7"/>
  <c r="AL89" i="7" s="1"/>
  <c r="AJ55" i="7"/>
  <c r="AJ89" i="7" s="1"/>
  <c r="AI89" i="7" s="1"/>
  <c r="X55" i="7"/>
  <c r="X89" i="7" s="1"/>
  <c r="W55" i="7"/>
  <c r="W89" i="7" s="1"/>
  <c r="V55" i="7"/>
  <c r="V89" i="7" s="1"/>
  <c r="AN54" i="7"/>
  <c r="AN88" i="7" s="1"/>
  <c r="AL54" i="7"/>
  <c r="AL88" i="7" s="1"/>
  <c r="AJ54" i="7"/>
  <c r="AJ88" i="7" s="1"/>
  <c r="AI88" i="7" s="1"/>
  <c r="X54" i="7"/>
  <c r="X88" i="7" s="1"/>
  <c r="W54" i="7"/>
  <c r="W88" i="7" s="1"/>
  <c r="V54" i="7"/>
  <c r="V88" i="7" s="1"/>
  <c r="AN53" i="7"/>
  <c r="AN87" i="7" s="1"/>
  <c r="AL53" i="7"/>
  <c r="AL87" i="7" s="1"/>
  <c r="AJ53" i="7"/>
  <c r="AJ87" i="7" s="1"/>
  <c r="AI87" i="7" s="1"/>
  <c r="X53" i="7"/>
  <c r="X87" i="7" s="1"/>
  <c r="W53" i="7"/>
  <c r="W87" i="7" s="1"/>
  <c r="V53" i="7"/>
  <c r="V87" i="7" s="1"/>
  <c r="AN52" i="7"/>
  <c r="AN86" i="7" s="1"/>
  <c r="AL52" i="7"/>
  <c r="AL86" i="7" s="1"/>
  <c r="AJ52" i="7"/>
  <c r="AJ86" i="7" s="1"/>
  <c r="AI86" i="7" s="1"/>
  <c r="X52" i="7"/>
  <c r="X86" i="7" s="1"/>
  <c r="W52" i="7"/>
  <c r="W86" i="7" s="1"/>
  <c r="V52" i="7"/>
  <c r="V86" i="7" s="1"/>
  <c r="AN51" i="7"/>
  <c r="AN85" i="7" s="1"/>
  <c r="AL51" i="7"/>
  <c r="AL85" i="7" s="1"/>
  <c r="AJ51" i="7"/>
  <c r="AJ85" i="7" s="1"/>
  <c r="AI85" i="7" s="1"/>
  <c r="X51" i="7"/>
  <c r="X85" i="7" s="1"/>
  <c r="W51" i="7"/>
  <c r="W85" i="7" s="1"/>
  <c r="V51" i="7"/>
  <c r="V85" i="7" s="1"/>
  <c r="AN50" i="7"/>
  <c r="AN84" i="7" s="1"/>
  <c r="AL50" i="7"/>
  <c r="AL84" i="7" s="1"/>
  <c r="AJ50" i="7"/>
  <c r="AJ84" i="7" s="1"/>
  <c r="X50" i="7"/>
  <c r="X84" i="7" s="1"/>
  <c r="W50" i="7"/>
  <c r="W84" i="7" s="1"/>
  <c r="V50" i="7"/>
  <c r="V84" i="7" s="1"/>
  <c r="O46" i="7"/>
  <c r="O80" i="7" s="1"/>
  <c r="E46" i="7"/>
  <c r="E80" i="7" s="1"/>
  <c r="E43" i="7"/>
  <c r="E77" i="7" s="1"/>
  <c r="AM42" i="7"/>
  <c r="AM76" i="7" s="1"/>
  <c r="AL42" i="7"/>
  <c r="AL76" i="7" s="1"/>
  <c r="AK42" i="7"/>
  <c r="AK76" i="7" s="1"/>
  <c r="AJ42" i="7"/>
  <c r="AJ76" i="7" s="1"/>
  <c r="E42" i="7"/>
  <c r="E76" i="7" s="1"/>
  <c r="AX40" i="7"/>
  <c r="AX74" i="7" s="1"/>
  <c r="AW40" i="7"/>
  <c r="AW74" i="7" s="1"/>
  <c r="AV40" i="7"/>
  <c r="AV74" i="7" s="1"/>
  <c r="AU40" i="7"/>
  <c r="AU74" i="7" s="1"/>
  <c r="AS40" i="7"/>
  <c r="AS74" i="7" s="1"/>
  <c r="AR40" i="7"/>
  <c r="AR74" i="7" s="1"/>
  <c r="AQ40" i="7"/>
  <c r="AQ74" i="7" s="1"/>
  <c r="AP40" i="7"/>
  <c r="AP74" i="7" s="1"/>
  <c r="AO40" i="7"/>
  <c r="AO74" i="7" s="1"/>
  <c r="AN40" i="7"/>
  <c r="AN74" i="7" s="1"/>
  <c r="AM40" i="7"/>
  <c r="AM74" i="7" s="1"/>
  <c r="AL40" i="7"/>
  <c r="AL74" i="7" s="1"/>
  <c r="AK40" i="7"/>
  <c r="AK74" i="7" s="1"/>
  <c r="AJ40" i="7"/>
  <c r="AJ74" i="7" s="1"/>
  <c r="M40" i="7"/>
  <c r="M74" i="7" s="1"/>
  <c r="L40" i="7"/>
  <c r="L74" i="7" s="1"/>
  <c r="J40" i="7"/>
  <c r="J74" i="7" s="1"/>
  <c r="H40" i="7"/>
  <c r="H74" i="7" s="1"/>
  <c r="G40" i="7"/>
  <c r="G74" i="7" s="1"/>
  <c r="F40" i="7"/>
  <c r="F74" i="7" s="1"/>
  <c r="E40" i="7"/>
  <c r="E74" i="7" s="1"/>
  <c r="AW37" i="7"/>
  <c r="AW71" i="7" s="1"/>
  <c r="AU37" i="7"/>
  <c r="AU71" i="7" s="1"/>
  <c r="AR37" i="7"/>
  <c r="AR71" i="7" s="1"/>
  <c r="AJ32" i="7"/>
  <c r="AI30" i="7"/>
  <c r="AI29" i="7"/>
  <c r="AI28" i="7"/>
  <c r="AI27" i="7"/>
  <c r="AI26" i="7"/>
  <c r="AI25" i="7"/>
  <c r="AI24" i="7"/>
  <c r="AI23" i="7"/>
  <c r="AI22" i="7"/>
  <c r="AI21" i="7"/>
  <c r="AI20" i="7"/>
  <c r="AI19" i="7"/>
  <c r="AI18" i="7"/>
  <c r="AI17" i="7"/>
  <c r="AI16" i="7"/>
  <c r="AJ66" i="7" l="1"/>
  <c r="AJ100" i="7" s="1"/>
  <c r="AT32" i="7"/>
  <c r="AT66" i="7" s="1"/>
  <c r="AT100" i="7" s="1"/>
  <c r="AI55" i="7"/>
  <c r="AI51" i="7"/>
  <c r="AI63" i="7"/>
  <c r="AI62" i="7"/>
  <c r="AI61" i="7"/>
  <c r="AI59" i="7"/>
  <c r="AI57" i="7"/>
  <c r="AJ33" i="10"/>
  <c r="AT31" i="10"/>
  <c r="AJ33" i="7"/>
  <c r="AI53" i="7"/>
  <c r="AI50" i="7"/>
  <c r="AI84" i="7"/>
  <c r="AI52" i="7"/>
  <c r="AI54" i="7"/>
  <c r="AI56" i="7"/>
  <c r="AI58" i="7"/>
  <c r="AI60" i="7"/>
  <c r="AJ98" i="7"/>
  <c r="AI98" i="7" s="1"/>
  <c r="AT31" i="7"/>
  <c r="AT65" i="7" s="1"/>
  <c r="AT99" i="7" s="1"/>
  <c r="F84" i="7" l="1"/>
  <c r="F50" i="7"/>
  <c r="AJ67" i="7"/>
  <c r="AJ101" i="7" s="1"/>
  <c r="AT33" i="7"/>
  <c r="AT67" i="7" s="1"/>
  <c r="AT101" i="7" s="1"/>
  <c r="F85" i="7" s="1"/>
  <c r="AT33" i="10"/>
  <c r="F17" i="10" s="1"/>
  <c r="AT34" i="10"/>
  <c r="F15" i="10" s="1"/>
  <c r="AJ34" i="10"/>
  <c r="F16" i="10"/>
  <c r="AJ34" i="7"/>
  <c r="AJ68" i="7" s="1"/>
  <c r="AJ102" i="7" s="1"/>
  <c r="F16" i="7"/>
  <c r="AT34" i="7" l="1"/>
  <c r="F51" i="7"/>
  <c r="F17" i="7"/>
  <c r="F15" i="7" l="1"/>
  <c r="AT68" i="7"/>
  <c r="AT102" i="7" l="1"/>
  <c r="F83" i="7" s="1"/>
  <c r="F49" i="7"/>
</calcChain>
</file>

<file path=xl/sharedStrings.xml><?xml version="1.0" encoding="utf-8"?>
<sst xmlns="http://schemas.openxmlformats.org/spreadsheetml/2006/main" count="286" uniqueCount="107">
  <si>
    <t>請　求　書</t>
  </si>
  <si>
    <t>（請求元控）</t>
    <rPh sb="1" eb="3">
      <t>セイキュウ</t>
    </rPh>
    <rPh sb="3" eb="4">
      <t>モト</t>
    </rPh>
    <rPh sb="4" eb="5">
      <t>ヒカエ</t>
    </rPh>
    <phoneticPr fontId="6"/>
  </si>
  <si>
    <t>御中</t>
  </si>
  <si>
    <t>令和</t>
    <rPh sb="0" eb="2">
      <t>レイワ</t>
    </rPh>
    <phoneticPr fontId="6"/>
  </si>
  <si>
    <t>年</t>
  </si>
  <si>
    <t>月</t>
  </si>
  <si>
    <t>日</t>
  </si>
  <si>
    <t>工事コード</t>
  </si>
  <si>
    <t xml:space="preserve">登録番号 </t>
    <rPh sb="0" eb="2">
      <t>トウロク</t>
    </rPh>
    <rPh sb="2" eb="4">
      <t>バンゴウ</t>
    </rPh>
    <phoneticPr fontId="6"/>
  </si>
  <si>
    <t>T</t>
    <phoneticPr fontId="6"/>
  </si>
  <si>
    <t>工 事 名
納入場所</t>
    <phoneticPr fontId="6"/>
  </si>
  <si>
    <t>取引先コード</t>
    <rPh sb="0" eb="3">
      <t>トリヒキサキ</t>
    </rPh>
    <phoneticPr fontId="6"/>
  </si>
  <si>
    <t>伝票番号</t>
    <phoneticPr fontId="6"/>
  </si>
  <si>
    <t>住　所</t>
    <phoneticPr fontId="6"/>
  </si>
  <si>
    <t>下記のとおり請求いたします。</t>
  </si>
  <si>
    <t>㊞</t>
    <phoneticPr fontId="6"/>
  </si>
  <si>
    <t>請求区分</t>
    <rPh sb="0" eb="4">
      <t>セイキュウクブン</t>
    </rPh>
    <phoneticPr fontId="6"/>
  </si>
  <si>
    <t>税率</t>
    <rPh sb="0" eb="2">
      <t>ゼイリツ</t>
    </rPh>
    <phoneticPr fontId="6"/>
  </si>
  <si>
    <t>電話番号</t>
    <rPh sb="0" eb="4">
      <t>デンワバンゴウ</t>
    </rPh>
    <phoneticPr fontId="6"/>
  </si>
  <si>
    <t>-</t>
    <phoneticPr fontId="6"/>
  </si>
  <si>
    <t>【請　求　明　細】</t>
    <rPh sb="1" eb="2">
      <t>ショウ</t>
    </rPh>
    <rPh sb="3" eb="4">
      <t>モトム</t>
    </rPh>
    <rPh sb="5" eb="6">
      <t>アキラ</t>
    </rPh>
    <rPh sb="7" eb="8">
      <t>ホソ</t>
    </rPh>
    <phoneticPr fontId="6"/>
  </si>
  <si>
    <t>納入月日</t>
  </si>
  <si>
    <t>品　　　　　　　　名</t>
    <phoneticPr fontId="6"/>
  </si>
  <si>
    <t>数　量</t>
    <rPh sb="0" eb="1">
      <t>スウ</t>
    </rPh>
    <rPh sb="2" eb="3">
      <t>リョウ</t>
    </rPh>
    <phoneticPr fontId="6"/>
  </si>
  <si>
    <t>単　位</t>
    <rPh sb="0" eb="1">
      <t>タン</t>
    </rPh>
    <rPh sb="2" eb="3">
      <t>クライ</t>
    </rPh>
    <phoneticPr fontId="6"/>
  </si>
  <si>
    <t>単　価</t>
    <phoneticPr fontId="6"/>
  </si>
  <si>
    <t>金　　　額</t>
    <phoneticPr fontId="6"/>
  </si>
  <si>
    <t>《 物品・常用　請求額 》</t>
    <rPh sb="2" eb="4">
      <t>ブッピン</t>
    </rPh>
    <rPh sb="5" eb="7">
      <t>ジョウヨウ</t>
    </rPh>
    <rPh sb="8" eb="11">
      <t>セイキュウガク</t>
    </rPh>
    <phoneticPr fontId="6"/>
  </si>
  <si>
    <t>請　求  金  額</t>
    <rPh sb="0" eb="1">
      <t>ショウ</t>
    </rPh>
    <rPh sb="2" eb="3">
      <t>モトム</t>
    </rPh>
    <phoneticPr fontId="6"/>
  </si>
  <si>
    <t>税　抜　金　額</t>
    <rPh sb="0" eb="1">
      <t>ゼイ</t>
    </rPh>
    <rPh sb="2" eb="3">
      <t>ヌ</t>
    </rPh>
    <rPh sb="4" eb="5">
      <t>キン</t>
    </rPh>
    <rPh sb="6" eb="7">
      <t>ガク</t>
    </rPh>
    <phoneticPr fontId="6"/>
  </si>
  <si>
    <t>消　費　税　額</t>
    <rPh sb="0" eb="1">
      <t>ショウ</t>
    </rPh>
    <rPh sb="2" eb="3">
      <t>ヒ</t>
    </rPh>
    <rPh sb="4" eb="5">
      <t>ゼイ</t>
    </rPh>
    <rPh sb="6" eb="7">
      <t>ガク</t>
    </rPh>
    <phoneticPr fontId="6"/>
  </si>
  <si>
    <t>銀行</t>
  </si>
  <si>
    <t>支店</t>
  </si>
  <si>
    <t xml:space="preserve"> 預金種別 (選択)</t>
    <rPh sb="1" eb="3">
      <t>ヨキン</t>
    </rPh>
    <rPh sb="3" eb="5">
      <t>シュベツ</t>
    </rPh>
    <rPh sb="7" eb="9">
      <t>センタク</t>
    </rPh>
    <phoneticPr fontId="6"/>
  </si>
  <si>
    <t>普通 ・</t>
    <rPh sb="0" eb="2">
      <t>フツウ</t>
    </rPh>
    <phoneticPr fontId="6"/>
  </si>
  <si>
    <t>当座</t>
    <rPh sb="0" eb="2">
      <t>トウザ</t>
    </rPh>
    <phoneticPr fontId="6"/>
  </si>
  <si>
    <t xml:space="preserve"> 口座名（カナ）</t>
    <phoneticPr fontId="6"/>
  </si>
  <si>
    <t>（㈱アイシン使用欄）</t>
    <rPh sb="6" eb="9">
      <t>シヨウラン</t>
    </rPh>
    <phoneticPr fontId="6"/>
  </si>
  <si>
    <t>小計</t>
    <rPh sb="0" eb="2">
      <t>ショウケイ</t>
    </rPh>
    <phoneticPr fontId="6"/>
  </si>
  <si>
    <t>会　長</t>
    <rPh sb="0" eb="1">
      <t>カイ</t>
    </rPh>
    <rPh sb="2" eb="3">
      <t>チョウ</t>
    </rPh>
    <phoneticPr fontId="6"/>
  </si>
  <si>
    <t>社　長</t>
    <rPh sb="0" eb="1">
      <t>シャ</t>
    </rPh>
    <rPh sb="2" eb="3">
      <t>チョウ</t>
    </rPh>
    <phoneticPr fontId="6"/>
  </si>
  <si>
    <t>役　　　　員</t>
    <rPh sb="0" eb="1">
      <t>ヤク</t>
    </rPh>
    <rPh sb="5" eb="6">
      <t>イン</t>
    </rPh>
    <phoneticPr fontId="6"/>
  </si>
  <si>
    <t>関　　　係　　　者</t>
  </si>
  <si>
    <t>担　当</t>
    <phoneticPr fontId="6"/>
  </si>
  <si>
    <t>税込合計</t>
    <rPh sb="0" eb="2">
      <t>ゼイコミ</t>
    </rPh>
    <rPh sb="2" eb="4">
      <t>ゴウケイ</t>
    </rPh>
    <phoneticPr fontId="6"/>
  </si>
  <si>
    <t>（提出用）</t>
    <rPh sb="1" eb="4">
      <t>テイシュツヨウ</t>
    </rPh>
    <phoneticPr fontId="6"/>
  </si>
  <si>
    <t>物品・常用</t>
  </si>
  <si>
    <t xml:space="preserve"> 取  引  銀  行</t>
    <phoneticPr fontId="6"/>
  </si>
  <si>
    <t>口座番号</t>
    <rPh sb="0" eb="2">
      <t>コウザ</t>
    </rPh>
    <rPh sb="2" eb="4">
      <t>バンゴウ</t>
    </rPh>
    <phoneticPr fontId="6"/>
  </si>
  <si>
    <t>税　率</t>
    <rPh sb="0" eb="1">
      <t>ゼイ</t>
    </rPh>
    <rPh sb="2" eb="3">
      <t>リツ</t>
    </rPh>
    <phoneticPr fontId="6"/>
  </si>
  <si>
    <t>※軽減税率対象</t>
    <rPh sb="1" eb="7">
      <t>ケイゲンゼイリツタイショウ</t>
    </rPh>
    <phoneticPr fontId="6"/>
  </si>
  <si>
    <t>（</t>
    <phoneticPr fontId="6"/>
  </si>
  <si>
    <t>10％対象</t>
    <rPh sb="3" eb="5">
      <t>タイショウ</t>
    </rPh>
    <phoneticPr fontId="6"/>
  </si>
  <si>
    <t>）</t>
    <phoneticPr fontId="6"/>
  </si>
  <si>
    <t>8％対象</t>
    <rPh sb="2" eb="4">
      <t>タイショウ</t>
    </rPh>
    <phoneticPr fontId="6"/>
  </si>
  <si>
    <t>第四北越</t>
    <rPh sb="0" eb="2">
      <t>ダイシ</t>
    </rPh>
    <rPh sb="2" eb="4">
      <t>ホクエツ</t>
    </rPh>
    <phoneticPr fontId="6"/>
  </si>
  <si>
    <t>直江津中央</t>
    <rPh sb="0" eb="5">
      <t>ナオエツチュウオウ</t>
    </rPh>
    <phoneticPr fontId="6"/>
  </si>
  <si>
    <t>株式会社アイシン専用請求書の作成についてのお願い</t>
    <rPh sb="0" eb="4">
      <t>カブシキガイシャ</t>
    </rPh>
    <rPh sb="8" eb="13">
      <t>センヨウセイキュウショ</t>
    </rPh>
    <rPh sb="14" eb="16">
      <t>サクセイ</t>
    </rPh>
    <rPh sb="22" eb="23">
      <t>ネガ</t>
    </rPh>
    <phoneticPr fontId="2"/>
  </si>
  <si>
    <t>請求書の作成</t>
    <rPh sb="0" eb="3">
      <t>セイキュウショ</t>
    </rPh>
    <rPh sb="4" eb="6">
      <t>サクセイ</t>
    </rPh>
    <phoneticPr fontId="2"/>
  </si>
  <si>
    <t>　　</t>
    <phoneticPr fontId="2"/>
  </si>
  <si>
    <t>①</t>
    <phoneticPr fontId="2"/>
  </si>
  <si>
    <t>②</t>
    <phoneticPr fontId="2"/>
  </si>
  <si>
    <t>請求書は2種類あります。下記のとおり選択して下さい。</t>
    <rPh sb="0" eb="3">
      <t>セイキュウショ</t>
    </rPh>
    <rPh sb="5" eb="7">
      <t>シュルイ</t>
    </rPh>
    <rPh sb="12" eb="14">
      <t>カキ</t>
    </rPh>
    <rPh sb="18" eb="20">
      <t>センタク</t>
    </rPh>
    <rPh sb="22" eb="23">
      <t>クダ</t>
    </rPh>
    <phoneticPr fontId="2"/>
  </si>
  <si>
    <t>※税率10％と税率8％が混在する場合は可能な限り「請求書A」と「請求書B」</t>
    <rPh sb="1" eb="3">
      <t>ゼイリツ</t>
    </rPh>
    <rPh sb="7" eb="9">
      <t>ゼイリツ</t>
    </rPh>
    <rPh sb="12" eb="14">
      <t>コンザイ</t>
    </rPh>
    <rPh sb="16" eb="18">
      <t>バアイ</t>
    </rPh>
    <rPh sb="19" eb="21">
      <t>カノウ</t>
    </rPh>
    <rPh sb="22" eb="23">
      <t>カギ</t>
    </rPh>
    <rPh sb="25" eb="28">
      <t>セイキュウショ</t>
    </rPh>
    <rPh sb="32" eb="35">
      <t>セイキュウショ</t>
    </rPh>
    <phoneticPr fontId="2"/>
  </si>
  <si>
    <t>　に分けてそれぞれ提出をお願いいたします。</t>
    <rPh sb="2" eb="3">
      <t>ワ</t>
    </rPh>
    <rPh sb="9" eb="11">
      <t>テイシュツ</t>
    </rPh>
    <rPh sb="13" eb="14">
      <t>ネガ</t>
    </rPh>
    <phoneticPr fontId="2"/>
  </si>
  <si>
    <t>「物品・常用」・・　請負工事以外の場合に選択して下さい。</t>
    <phoneticPr fontId="2"/>
  </si>
  <si>
    <t>　　　　　　　　　　単価契約のみの注文書の場合もこちらになります。　　</t>
    <phoneticPr fontId="2"/>
  </si>
  <si>
    <t>③</t>
    <phoneticPr fontId="2"/>
  </si>
  <si>
    <t>請求書（請求元控）の</t>
    <rPh sb="0" eb="3">
      <t>セイキュウショ</t>
    </rPh>
    <rPh sb="4" eb="8">
      <t>セイキュウモトヒカ</t>
    </rPh>
    <phoneticPr fontId="2"/>
  </si>
  <si>
    <t>の箇所を入力して下さい。</t>
    <rPh sb="1" eb="3">
      <t>カショ</t>
    </rPh>
    <rPh sb="4" eb="6">
      <t>ニュウリョク</t>
    </rPh>
    <rPh sb="8" eb="9">
      <t>クダ</t>
    </rPh>
    <phoneticPr fontId="2"/>
  </si>
  <si>
    <t>④</t>
    <phoneticPr fontId="2"/>
  </si>
  <si>
    <t>「工事コード」「取引先コード」がご不明な場合は当社担当者にお問合せ下さい。</t>
    <rPh sb="1" eb="3">
      <t>コウジ</t>
    </rPh>
    <rPh sb="8" eb="11">
      <t>トリヒキサキ</t>
    </rPh>
    <rPh sb="17" eb="19">
      <t>フメイ</t>
    </rPh>
    <rPh sb="20" eb="22">
      <t>バアイ</t>
    </rPh>
    <rPh sb="23" eb="25">
      <t>トウシャ</t>
    </rPh>
    <rPh sb="25" eb="28">
      <t>タントウシャ</t>
    </rPh>
    <rPh sb="30" eb="32">
      <t>トイアワ</t>
    </rPh>
    <rPh sb="33" eb="34">
      <t>クダ</t>
    </rPh>
    <phoneticPr fontId="2"/>
  </si>
  <si>
    <t>⑤</t>
    <phoneticPr fontId="2"/>
  </si>
  <si>
    <t>振込口座に変更が生じた場合はお手数ですがご連絡をお願いいたします。</t>
    <rPh sb="0" eb="4">
      <t>フリコミコウザ</t>
    </rPh>
    <rPh sb="5" eb="7">
      <t>ヘンコウ</t>
    </rPh>
    <rPh sb="8" eb="9">
      <t>ショウ</t>
    </rPh>
    <rPh sb="11" eb="13">
      <t>バアイ</t>
    </rPh>
    <rPh sb="15" eb="17">
      <t>テスウ</t>
    </rPh>
    <rPh sb="21" eb="23">
      <t>レンラク</t>
    </rPh>
    <rPh sb="25" eb="26">
      <t>ネガ</t>
    </rPh>
    <phoneticPr fontId="2"/>
  </si>
  <si>
    <t>⑥</t>
    <phoneticPr fontId="2"/>
  </si>
  <si>
    <t>その他の項目については『入力例」をご参照ください。</t>
    <rPh sb="2" eb="3">
      <t>タ</t>
    </rPh>
    <rPh sb="4" eb="6">
      <t>コウモク</t>
    </rPh>
    <rPh sb="12" eb="15">
      <t>ニュウリョクレイ</t>
    </rPh>
    <rPh sb="18" eb="20">
      <t>サンショウ</t>
    </rPh>
    <phoneticPr fontId="2"/>
  </si>
  <si>
    <t>請求書の提出について</t>
    <rPh sb="0" eb="3">
      <t>セイキュウショ</t>
    </rPh>
    <rPh sb="4" eb="6">
      <t>テイシュツ</t>
    </rPh>
    <phoneticPr fontId="2"/>
  </si>
  <si>
    <t>請求書（提出用）を2部提出してください。</t>
    <rPh sb="0" eb="3">
      <t>セイキュウショ</t>
    </rPh>
    <rPh sb="4" eb="7">
      <t>テイシュツヨウ</t>
    </rPh>
    <rPh sb="10" eb="11">
      <t>ブ</t>
    </rPh>
    <rPh sb="11" eb="13">
      <t>テイシュツ</t>
    </rPh>
    <phoneticPr fontId="2"/>
  </si>
  <si>
    <t>請求締日・・・・毎月25日</t>
    <rPh sb="0" eb="3">
      <t>セイキュウシ</t>
    </rPh>
    <rPh sb="3" eb="4">
      <t>ヒ</t>
    </rPh>
    <rPh sb="8" eb="10">
      <t>マイツキ</t>
    </rPh>
    <rPh sb="12" eb="13">
      <t>ニチ</t>
    </rPh>
    <phoneticPr fontId="2"/>
  </si>
  <si>
    <t>1.</t>
    <phoneticPr fontId="2"/>
  </si>
  <si>
    <t>2.</t>
    <phoneticPr fontId="2"/>
  </si>
  <si>
    <t>「請負」・・・・・　注文書と注文請書によって交わした請負工事の場合に</t>
    <rPh sb="1" eb="3">
      <t>ウケオイ</t>
    </rPh>
    <rPh sb="10" eb="13">
      <t>チュウモンショ</t>
    </rPh>
    <rPh sb="14" eb="16">
      <t>チュウモン</t>
    </rPh>
    <rPh sb="16" eb="18">
      <t>ウケショ</t>
    </rPh>
    <rPh sb="22" eb="23">
      <t>カ</t>
    </rPh>
    <rPh sb="26" eb="30">
      <t>ウケオイコウジ</t>
    </rPh>
    <rPh sb="31" eb="33">
      <t>バアイ</t>
    </rPh>
    <phoneticPr fontId="2"/>
  </si>
  <si>
    <t>　　　　　　　　　　選択して下さい。</t>
    <phoneticPr fontId="2"/>
  </si>
  <si>
    <t>【請求書A】・・請求内容が税率10％のみの場合に使用して下さい。</t>
    <rPh sb="1" eb="4">
      <t>セイキュウショ</t>
    </rPh>
    <rPh sb="8" eb="10">
      <t>セイキュウ</t>
    </rPh>
    <rPh sb="10" eb="12">
      <t>ナイヨウ</t>
    </rPh>
    <rPh sb="13" eb="15">
      <t>ゼイリツ</t>
    </rPh>
    <rPh sb="21" eb="23">
      <t>バアイ</t>
    </rPh>
    <rPh sb="24" eb="26">
      <t>シヨウ</t>
    </rPh>
    <rPh sb="28" eb="29">
      <t>クダ</t>
    </rPh>
    <phoneticPr fontId="2"/>
  </si>
  <si>
    <t>【請求書A】をご使用の際には請求区分を選択して下さい。</t>
    <rPh sb="1" eb="4">
      <t>セイキュウショ</t>
    </rPh>
    <rPh sb="8" eb="10">
      <t>シヨウ</t>
    </rPh>
    <rPh sb="11" eb="12">
      <t>サイ</t>
    </rPh>
    <rPh sb="14" eb="18">
      <t>セイキュウクブン</t>
    </rPh>
    <rPh sb="19" eb="21">
      <t>センタク</t>
    </rPh>
    <rPh sb="23" eb="24">
      <t>クダ</t>
    </rPh>
    <phoneticPr fontId="2"/>
  </si>
  <si>
    <t>〇〇〇</t>
    <phoneticPr fontId="2"/>
  </si>
  <si>
    <t>●●●</t>
    <phoneticPr fontId="2"/>
  </si>
  <si>
    <t>△△△</t>
    <phoneticPr fontId="2"/>
  </si>
  <si>
    <t>個</t>
    <rPh sb="0" eb="1">
      <t>コ</t>
    </rPh>
    <phoneticPr fontId="2"/>
  </si>
  <si>
    <t xml:space="preserve">  消  費  税（10％）</t>
    <rPh sb="2" eb="3">
      <t>ショウ</t>
    </rPh>
    <rPh sb="5" eb="6">
      <t>ヒ</t>
    </rPh>
    <rPh sb="8" eb="9">
      <t>ゼイ</t>
    </rPh>
    <phoneticPr fontId="6"/>
  </si>
  <si>
    <t xml:space="preserve">  消  費  税（ 8％）</t>
    <rPh sb="2" eb="3">
      <t>ショウ</t>
    </rPh>
    <rPh sb="5" eb="6">
      <t>ヒ</t>
    </rPh>
    <rPh sb="8" eb="9">
      <t>ゼイ</t>
    </rPh>
    <phoneticPr fontId="6"/>
  </si>
  <si>
    <t>郵便番号</t>
    <rPh sb="0" eb="2">
      <t>ユウビン</t>
    </rPh>
    <rPh sb="2" eb="4">
      <t>バンゴウ</t>
    </rPh>
    <phoneticPr fontId="6"/>
  </si>
  <si>
    <t>会　 社　 名</t>
    <phoneticPr fontId="6"/>
  </si>
  <si>
    <t>㊞</t>
  </si>
  <si>
    <t>物品・常用</t>
    <phoneticPr fontId="2"/>
  </si>
  <si>
    <t>〒　　　-</t>
    <phoneticPr fontId="2"/>
  </si>
  <si>
    <t>1234567</t>
    <phoneticPr fontId="2"/>
  </si>
  <si>
    <t>ｶﾌﾞｼｷｶﾞｲｼｬ●●</t>
    <phoneticPr fontId="2"/>
  </si>
  <si>
    <t>課税対象外</t>
  </si>
  <si>
    <t>課税対象外</t>
    <rPh sb="0" eb="5">
      <t>カゼイタイショウガイ</t>
    </rPh>
    <phoneticPr fontId="6"/>
  </si>
  <si>
    <t>10％、8％、課税対象外</t>
    <rPh sb="7" eb="12">
      <t>カゼイタイショウガイ</t>
    </rPh>
    <phoneticPr fontId="2"/>
  </si>
  <si>
    <t>【請求書B】・・請求内容に税率8％や非・不課税がある場合に使用して下さい。</t>
    <rPh sb="1" eb="4">
      <t>セイキュウショ</t>
    </rPh>
    <rPh sb="8" eb="12">
      <t>セイキュウナイヨウ</t>
    </rPh>
    <rPh sb="13" eb="15">
      <t>ゼイリツ</t>
    </rPh>
    <rPh sb="18" eb="19">
      <t>ヒ</t>
    </rPh>
    <rPh sb="20" eb="23">
      <t>フカゼイ</t>
    </rPh>
    <rPh sb="26" eb="28">
      <t>バアイ</t>
    </rPh>
    <rPh sb="29" eb="31">
      <t>シヨウ</t>
    </rPh>
    <rPh sb="33" eb="34">
      <t>クダ</t>
    </rPh>
    <phoneticPr fontId="2"/>
  </si>
  <si>
    <t>請求書提出日・・当月末まで（期日厳守）</t>
    <rPh sb="0" eb="6">
      <t>セイキュウショテイシュツビ</t>
    </rPh>
    <rPh sb="8" eb="10">
      <t>トウゲツ</t>
    </rPh>
    <rPh sb="10" eb="11">
      <t>マツ</t>
    </rPh>
    <rPh sb="14" eb="18">
      <t>キジツゲンシュ</t>
    </rPh>
    <phoneticPr fontId="2"/>
  </si>
  <si>
    <t>提出先　　株式会社アイシン</t>
    <rPh sb="0" eb="3">
      <t>テイシュツサキ</t>
    </rPh>
    <rPh sb="5" eb="9">
      <t>カブシキガイシャ</t>
    </rPh>
    <phoneticPr fontId="2"/>
  </si>
  <si>
    <t>〒942-0063　新潟県上越市下門前1648</t>
    <rPh sb="10" eb="13">
      <t>ニイガタケン</t>
    </rPh>
    <rPh sb="13" eb="16">
      <t>ジョウエツシ</t>
    </rPh>
    <rPh sb="16" eb="19">
      <t>シモモンゼン</t>
    </rPh>
    <phoneticPr fontId="2"/>
  </si>
  <si>
    <t>電話番号：025-543-9055　</t>
    <rPh sb="0" eb="4">
      <t>デンワバンゴウ</t>
    </rPh>
    <phoneticPr fontId="2"/>
  </si>
  <si>
    <t>FAX番号：025-544-7044</t>
    <rPh sb="3" eb="5">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</si>
</sst>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_ "/>
    <numFmt numFmtId="177" formatCode="#,##0_ ;[Red]\-#,##0\ "/>
    <numFmt numFmtId="178" formatCode="#,##0_);[Red]\(#,##0\)"/>
    <numFmt numFmtId="179" formatCode="#,##0_ "/>
    <numFmt numFmtId="180" formatCode="0_ "/>
    <numFmt numFmtId="181" formatCode="#,##0.0_);[Red]\(#,##0.0\)"/>
  </numFmts>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6"/>
      <color indexed="8"/>
      <name val="ＤＦＧ中丸ゴシック体"/>
      <family val="3"/>
      <charset val="128"/>
    </font>
    <font>
      <sz val="24"/>
      <color indexed="8"/>
      <name val="HG平成明朝体W9"/>
      <family val="1"/>
      <charset val="128"/>
    </font>
    <font>
      <sz val="16"/>
      <color indexed="8"/>
      <name val="HG平成明朝体W9"/>
      <family val="1"/>
      <charset val="128"/>
    </font>
    <font>
      <sz val="6"/>
      <name val="ＭＳ Ｐゴシック"/>
      <family val="3"/>
      <charset val="128"/>
    </font>
    <font>
      <sz val="11"/>
      <color indexed="8"/>
      <name val="ＭＳ Ｐ明朝"/>
      <family val="1"/>
      <charset val="128"/>
    </font>
    <font>
      <sz val="10"/>
      <color indexed="8"/>
      <name val="ＭＳ Ｐ明朝"/>
      <family val="1"/>
      <charset val="128"/>
    </font>
    <font>
      <b/>
      <sz val="10"/>
      <color indexed="8"/>
      <name val="ＭＳ Ｐ明朝"/>
      <family val="1"/>
      <charset val="128"/>
    </font>
    <font>
      <b/>
      <sz val="11"/>
      <color theme="1"/>
      <name val="游ゴシック"/>
      <family val="3"/>
      <charset val="128"/>
      <scheme val="minor"/>
    </font>
    <font>
      <sz val="9"/>
      <color rgb="FF000000"/>
      <name val="ＭＳ Ｐ明朝"/>
      <family val="1"/>
      <charset val="128"/>
    </font>
    <font>
      <sz val="9"/>
      <color indexed="8"/>
      <name val="ＭＳ Ｐ明朝"/>
      <family val="1"/>
      <charset val="128"/>
    </font>
    <font>
      <sz val="11"/>
      <color theme="0"/>
      <name val="ＭＳ Ｐ明朝"/>
      <family val="1"/>
      <charset val="128"/>
    </font>
    <font>
      <sz val="11"/>
      <color theme="1"/>
      <name val="ＭＳ Ｐ明朝"/>
      <family val="1"/>
      <charset val="128"/>
    </font>
    <font>
      <sz val="8"/>
      <color theme="1"/>
      <name val="ＭＳ Ｐ明朝"/>
      <family val="1"/>
      <charset val="128"/>
    </font>
    <font>
      <sz val="16"/>
      <color theme="1"/>
      <name val="游ゴシック"/>
      <family val="2"/>
      <charset val="128"/>
      <scheme val="minor"/>
    </font>
    <font>
      <sz val="16"/>
      <color theme="1"/>
      <name val="游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s>
  <borders count="6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double">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style="double">
        <color indexed="64"/>
      </left>
      <right style="medium">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medium">
        <color indexed="64"/>
      </bottom>
      <diagonal/>
    </border>
    <border>
      <left style="double">
        <color indexed="64"/>
      </left>
      <right style="medium">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double">
        <color indexed="64"/>
      </right>
      <top/>
      <bottom style="medium">
        <color indexed="64"/>
      </bottom>
      <diagonal/>
    </border>
    <border>
      <left style="medium">
        <color indexed="64"/>
      </left>
      <right style="double">
        <color indexed="64"/>
      </right>
      <top style="thin">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347">
    <xf numFmtId="0" fontId="0" fillId="0" borderId="0" xfId="0">
      <alignment vertical="center"/>
    </xf>
    <xf numFmtId="0" fontId="0" fillId="0" borderId="0" xfId="0" applyAlignment="1"/>
    <xf numFmtId="0" fontId="3" fillId="0" borderId="0" xfId="0" applyFont="1" applyAlignment="1">
      <alignment horizontal="center"/>
    </xf>
    <xf numFmtId="0" fontId="5" fillId="0" borderId="0" xfId="0" applyFont="1" applyAlignment="1">
      <alignment horizontal="center"/>
    </xf>
    <xf numFmtId="0" fontId="7" fillId="0" borderId="0" xfId="0" applyFont="1" applyAlignment="1">
      <alignment horizontal="center"/>
    </xf>
    <xf numFmtId="0" fontId="7" fillId="0" borderId="0" xfId="0" applyFont="1" applyAlignment="1"/>
    <xf numFmtId="0" fontId="4"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Alignment="1">
      <alignment horizontal="center" vertical="center"/>
    </xf>
    <xf numFmtId="0" fontId="7" fillId="0" borderId="0" xfId="0" applyFont="1">
      <alignment vertical="center"/>
    </xf>
    <xf numFmtId="0" fontId="4" fillId="0" borderId="0" xfId="0" applyFont="1">
      <alignment vertical="center"/>
    </xf>
    <xf numFmtId="0" fontId="8" fillId="0" borderId="0" xfId="0" applyFont="1" applyAlignment="1">
      <alignment horizontal="left" vertical="center"/>
    </xf>
    <xf numFmtId="49" fontId="7" fillId="2" borderId="9" xfId="0" applyNumberFormat="1" applyFont="1" applyFill="1" applyBorder="1" applyAlignment="1" applyProtection="1">
      <alignment horizontal="center" vertical="center"/>
      <protection locked="0"/>
    </xf>
    <xf numFmtId="49" fontId="7" fillId="2" borderId="10" xfId="0" applyNumberFormat="1" applyFont="1" applyFill="1" applyBorder="1" applyAlignment="1" applyProtection="1">
      <alignment horizontal="center" vertical="center"/>
      <protection locked="0"/>
    </xf>
    <xf numFmtId="49" fontId="7" fillId="2" borderId="11" xfId="0" applyNumberFormat="1" applyFont="1" applyFill="1" applyBorder="1" applyAlignment="1" applyProtection="1">
      <alignment horizontal="center" vertical="center"/>
      <protection locked="0"/>
    </xf>
    <xf numFmtId="49" fontId="7" fillId="2" borderId="13" xfId="0" applyNumberFormat="1" applyFont="1" applyFill="1" applyBorder="1" applyAlignment="1" applyProtection="1">
      <alignment horizontal="center" vertical="center"/>
      <protection locked="0"/>
    </xf>
    <xf numFmtId="0" fontId="8" fillId="0" borderId="5" xfId="0" applyFont="1" applyBorder="1">
      <alignment vertical="center"/>
    </xf>
    <xf numFmtId="0" fontId="8" fillId="0" borderId="0" xfId="0" applyFont="1">
      <alignment vertical="center"/>
    </xf>
    <xf numFmtId="49" fontId="7" fillId="0" borderId="0" xfId="0" applyNumberFormat="1" applyFont="1" applyAlignment="1" applyProtection="1">
      <alignment horizontal="center" vertical="center"/>
      <protection locked="0"/>
    </xf>
    <xf numFmtId="49" fontId="7" fillId="2" borderId="10" xfId="0" applyNumberFormat="1" applyFont="1" applyFill="1" applyBorder="1" applyAlignment="1">
      <alignment horizontal="center" vertical="center"/>
    </xf>
    <xf numFmtId="0" fontId="7" fillId="0" borderId="0" xfId="0" applyFont="1" applyAlignment="1" applyProtection="1">
      <alignment horizontal="left" vertical="center"/>
      <protection locked="0"/>
    </xf>
    <xf numFmtId="0" fontId="7" fillId="0" borderId="0" xfId="0" applyFont="1" applyAlignment="1">
      <alignment horizontal="distributed" vertical="center" indent="1"/>
    </xf>
    <xf numFmtId="0" fontId="8" fillId="0" borderId="0" xfId="0" applyFont="1" applyAlignment="1">
      <alignment horizontal="distributed" vertical="center" indent="1"/>
    </xf>
    <xf numFmtId="0" fontId="8" fillId="0" borderId="0" xfId="0" applyFont="1" applyAlignment="1">
      <alignment horizontal="right" vertical="center"/>
    </xf>
    <xf numFmtId="0" fontId="8" fillId="0" borderId="0" xfId="0" applyFont="1" applyAlignment="1">
      <alignment horizontal="center" vertical="center"/>
    </xf>
    <xf numFmtId="49" fontId="7" fillId="2" borderId="9" xfId="0" applyNumberFormat="1" applyFont="1" applyFill="1" applyBorder="1" applyAlignment="1">
      <alignment horizontal="center" vertical="center"/>
    </xf>
    <xf numFmtId="49" fontId="7" fillId="0" borderId="9" xfId="0" applyNumberFormat="1" applyFont="1" applyBorder="1" applyAlignment="1" applyProtection="1">
      <alignment horizontal="center" vertical="center"/>
      <protection locked="0"/>
    </xf>
    <xf numFmtId="49" fontId="7" fillId="0" borderId="10" xfId="0" applyNumberFormat="1" applyFont="1" applyBorder="1" applyAlignment="1" applyProtection="1">
      <alignment horizontal="center" vertical="center"/>
      <protection locked="0"/>
    </xf>
    <xf numFmtId="49" fontId="7" fillId="0" borderId="13" xfId="0" applyNumberFormat="1" applyFont="1" applyBorder="1" applyAlignment="1" applyProtection="1">
      <alignment horizontal="center" vertical="center"/>
      <protection locked="0"/>
    </xf>
    <xf numFmtId="0" fontId="7"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6" fontId="7" fillId="0" borderId="0" xfId="1" applyFont="1" applyBorder="1" applyAlignment="1" applyProtection="1">
      <alignment vertical="center"/>
      <protection locked="0"/>
    </xf>
    <xf numFmtId="0" fontId="7" fillId="2" borderId="7" xfId="0" applyFont="1" applyFill="1" applyBorder="1" applyAlignment="1" applyProtection="1">
      <alignment horizontal="center" vertical="center"/>
      <protection locked="0"/>
    </xf>
    <xf numFmtId="0" fontId="7" fillId="2" borderId="7" xfId="0" applyFont="1" applyFill="1" applyBorder="1" applyProtection="1">
      <alignment vertical="center"/>
      <protection locked="0"/>
    </xf>
    <xf numFmtId="0" fontId="0" fillId="2" borderId="7" xfId="0" applyFill="1" applyBorder="1" applyAlignment="1">
      <alignment horizontal="left" vertical="center"/>
    </xf>
    <xf numFmtId="0" fontId="7" fillId="2" borderId="8" xfId="0" applyFont="1" applyFill="1" applyBorder="1">
      <alignment vertical="center"/>
    </xf>
    <xf numFmtId="0" fontId="8" fillId="0" borderId="7" xfId="0" applyFont="1" applyBorder="1" applyAlignment="1">
      <alignment horizontal="left" vertical="center"/>
    </xf>
    <xf numFmtId="0" fontId="9" fillId="0" borderId="0" xfId="0" applyFont="1">
      <alignment vertical="center"/>
    </xf>
    <xf numFmtId="0" fontId="10" fillId="0" borderId="0" xfId="0" applyFont="1">
      <alignment vertical="center"/>
    </xf>
    <xf numFmtId="0" fontId="8" fillId="0" borderId="24" xfId="0" applyFont="1" applyBorder="1" applyAlignment="1">
      <alignment horizontal="left" vertical="center"/>
    </xf>
    <xf numFmtId="6" fontId="7" fillId="0" borderId="0" xfId="1" applyFont="1" applyBorder="1" applyAlignment="1" applyProtection="1">
      <alignment horizontal="right" vertical="center"/>
      <protection locked="0"/>
    </xf>
    <xf numFmtId="0" fontId="13" fillId="0" borderId="0" xfId="0" applyFont="1" applyAlignment="1" applyProtection="1">
      <alignment horizontal="left" vertical="center" shrinkToFit="1"/>
      <protection locked="0"/>
    </xf>
    <xf numFmtId="0" fontId="7" fillId="0" borderId="0" xfId="0" applyFont="1" applyProtection="1">
      <alignment vertical="center"/>
      <protection locked="0"/>
    </xf>
    <xf numFmtId="0" fontId="7" fillId="0" borderId="0" xfId="0" applyFont="1" applyAlignment="1" applyProtection="1">
      <alignment horizontal="right" vertical="center"/>
      <protection locked="0"/>
    </xf>
    <xf numFmtId="6" fontId="7" fillId="0" borderId="0" xfId="1" applyFont="1" applyFill="1" applyBorder="1" applyAlignment="1" applyProtection="1">
      <alignment vertical="center"/>
      <protection locked="0"/>
    </xf>
    <xf numFmtId="6" fontId="7" fillId="0" borderId="0" xfId="1" applyFont="1" applyFill="1" applyBorder="1" applyAlignment="1" applyProtection="1">
      <alignment horizontal="right" vertical="center"/>
      <protection locked="0"/>
    </xf>
    <xf numFmtId="49" fontId="7" fillId="2" borderId="7" xfId="0" applyNumberFormat="1"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shrinkToFit="1"/>
      <protection locked="0"/>
    </xf>
    <xf numFmtId="0" fontId="7" fillId="2" borderId="32" xfId="0" applyFont="1" applyFill="1" applyBorder="1" applyAlignment="1" applyProtection="1">
      <alignment horizontal="center" vertical="center" shrinkToFit="1"/>
      <protection locked="0"/>
    </xf>
    <xf numFmtId="0" fontId="7" fillId="2" borderId="38" xfId="0" applyFont="1" applyFill="1" applyBorder="1" applyAlignment="1" applyProtection="1">
      <alignment horizontal="center" vertical="center" shrinkToFit="1"/>
      <protection locked="0"/>
    </xf>
    <xf numFmtId="0" fontId="7" fillId="2" borderId="39" xfId="0" applyFont="1" applyFill="1" applyBorder="1" applyAlignment="1" applyProtection="1">
      <alignment horizontal="center" vertical="center" shrinkToFit="1"/>
      <protection locked="0"/>
    </xf>
    <xf numFmtId="0" fontId="15" fillId="0" borderId="0" xfId="0" applyFont="1" applyAlignment="1"/>
    <xf numFmtId="0" fontId="14" fillId="0" borderId="0" xfId="0" applyFont="1" applyAlignment="1"/>
    <xf numFmtId="0" fontId="8" fillId="2" borderId="0" xfId="0" applyFont="1" applyFill="1" applyProtection="1">
      <alignment vertical="center"/>
      <protection locked="0"/>
    </xf>
    <xf numFmtId="49" fontId="7" fillId="0" borderId="10" xfId="0" applyNumberFormat="1" applyFont="1" applyBorder="1" applyAlignment="1">
      <alignment horizontal="center" vertical="center"/>
    </xf>
    <xf numFmtId="49" fontId="7" fillId="0" borderId="9" xfId="0" applyNumberFormat="1" applyFont="1" applyBorder="1" applyAlignment="1">
      <alignment horizontal="center" vertical="center"/>
    </xf>
    <xf numFmtId="0" fontId="7" fillId="0" borderId="7" xfId="0" applyFont="1" applyBorder="1" applyProtection="1">
      <alignment vertical="center"/>
      <protection locked="0"/>
    </xf>
    <xf numFmtId="0" fontId="0" fillId="0" borderId="7" xfId="0" applyBorder="1" applyAlignment="1">
      <alignment horizontal="left" vertical="center"/>
    </xf>
    <xf numFmtId="0" fontId="7" fillId="0" borderId="8" xfId="0" applyFont="1" applyBorder="1">
      <alignment vertical="center"/>
    </xf>
    <xf numFmtId="177" fontId="7" fillId="0" borderId="55" xfId="1" applyNumberFormat="1" applyFont="1" applyFill="1" applyBorder="1" applyAlignment="1" applyProtection="1">
      <alignment vertical="center" shrinkToFit="1"/>
      <protection locked="0"/>
    </xf>
    <xf numFmtId="180" fontId="7" fillId="0" borderId="9" xfId="0" applyNumberFormat="1" applyFont="1" applyBorder="1" applyAlignment="1" applyProtection="1">
      <alignment horizontal="center" vertical="center"/>
      <protection locked="0"/>
    </xf>
    <xf numFmtId="180" fontId="7" fillId="0" borderId="10" xfId="0" applyNumberFormat="1"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180" fontId="7" fillId="0" borderId="13" xfId="0" applyNumberFormat="1" applyFont="1" applyBorder="1" applyAlignment="1" applyProtection="1">
      <alignment horizontal="center" vertical="center"/>
      <protection locked="0"/>
    </xf>
    <xf numFmtId="49" fontId="7" fillId="0" borderId="13" xfId="0" applyNumberFormat="1" applyFont="1" applyBorder="1" applyAlignment="1">
      <alignment horizontal="center" vertical="center"/>
    </xf>
    <xf numFmtId="0" fontId="7" fillId="0" borderId="9"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2" fontId="7" fillId="0" borderId="55" xfId="0" applyNumberFormat="1" applyFont="1" applyBorder="1" applyProtection="1">
      <alignment vertical="center"/>
      <protection locked="0"/>
    </xf>
    <xf numFmtId="0" fontId="7" fillId="0" borderId="15"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55" xfId="0" applyFont="1" applyBorder="1">
      <alignment vertical="center"/>
    </xf>
    <xf numFmtId="177" fontId="7" fillId="0" borderId="0" xfId="1" applyNumberFormat="1" applyFont="1" applyFill="1" applyBorder="1" applyAlignment="1" applyProtection="1">
      <alignment vertical="center" shrinkToFit="1"/>
      <protection locked="0"/>
    </xf>
    <xf numFmtId="177" fontId="7" fillId="0" borderId="0" xfId="1" applyNumberFormat="1" applyFont="1" applyFill="1" applyBorder="1" applyAlignment="1" applyProtection="1">
      <alignment vertical="center"/>
      <protection locked="0"/>
    </xf>
    <xf numFmtId="0" fontId="0" fillId="0" borderId="0" xfId="0" applyAlignment="1">
      <alignment horizontal="center" vertical="center"/>
    </xf>
    <xf numFmtId="0" fontId="0" fillId="2" borderId="16" xfId="0" applyFill="1" applyBorder="1">
      <alignment vertical="center"/>
    </xf>
    <xf numFmtId="49" fontId="17" fillId="0" borderId="0" xfId="0" applyNumberFormat="1" applyFont="1">
      <alignment vertical="center"/>
    </xf>
    <xf numFmtId="0" fontId="17" fillId="0" borderId="0" xfId="0" applyFont="1">
      <alignment vertical="center"/>
    </xf>
    <xf numFmtId="0" fontId="16" fillId="0" borderId="0" xfId="0" applyFont="1">
      <alignment vertical="center"/>
    </xf>
    <xf numFmtId="0" fontId="7" fillId="0" borderId="31" xfId="0" applyFont="1" applyBorder="1" applyAlignment="1" applyProtection="1">
      <alignment horizontal="center" vertical="center" shrinkToFit="1"/>
      <protection locked="0"/>
    </xf>
    <xf numFmtId="0" fontId="7" fillId="0" borderId="32" xfId="0" applyFont="1" applyBorder="1" applyAlignment="1" applyProtection="1">
      <alignment horizontal="center" vertical="center" shrinkToFit="1"/>
      <protection locked="0"/>
    </xf>
    <xf numFmtId="0" fontId="8" fillId="0" borderId="0" xfId="0" applyFont="1" applyProtection="1">
      <alignment vertical="center"/>
      <protection locked="0"/>
    </xf>
    <xf numFmtId="0" fontId="7" fillId="0" borderId="50" xfId="0" applyFont="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protection locked="0"/>
    </xf>
    <xf numFmtId="49" fontId="7" fillId="0" borderId="11" xfId="0" applyNumberFormat="1"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49" fontId="7" fillId="0" borderId="31" xfId="0" applyNumberFormat="1"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2" borderId="0" xfId="0" applyFont="1" applyFill="1">
      <alignment vertical="center"/>
    </xf>
    <xf numFmtId="0" fontId="7" fillId="2" borderId="1" xfId="0" applyFont="1" applyFill="1" applyBorder="1">
      <alignment vertical="center"/>
    </xf>
    <xf numFmtId="0" fontId="7" fillId="0" borderId="1" xfId="0" applyFont="1" applyBorder="1">
      <alignment vertical="center"/>
    </xf>
    <xf numFmtId="49" fontId="7" fillId="0" borderId="7" xfId="0" applyNumberFormat="1" applyFont="1" applyBorder="1" applyAlignment="1" applyProtection="1">
      <alignment horizontal="center" vertical="center"/>
      <protection locked="0"/>
    </xf>
    <xf numFmtId="49" fontId="7" fillId="2" borderId="16" xfId="0" applyNumberFormat="1" applyFont="1" applyFill="1" applyBorder="1" applyAlignment="1">
      <alignment horizontal="center" vertical="center"/>
    </xf>
    <xf numFmtId="49" fontId="7" fillId="2" borderId="12" xfId="0" applyNumberFormat="1" applyFont="1" applyFill="1" applyBorder="1" applyAlignment="1">
      <alignment horizontal="center" vertical="center"/>
    </xf>
    <xf numFmtId="49" fontId="7" fillId="2" borderId="13" xfId="0" applyNumberFormat="1" applyFont="1" applyFill="1" applyBorder="1" applyAlignment="1">
      <alignment horizontal="center" vertical="center"/>
    </xf>
    <xf numFmtId="49" fontId="7" fillId="0" borderId="16" xfId="0" applyNumberFormat="1" applyFont="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8" fillId="4" borderId="6" xfId="0" applyFont="1" applyFill="1" applyBorder="1" applyAlignment="1">
      <alignment horizontal="left" vertical="center"/>
    </xf>
    <xf numFmtId="0" fontId="8" fillId="4" borderId="7" xfId="0" applyFont="1" applyFill="1" applyBorder="1" applyAlignment="1">
      <alignment horizontal="left" vertical="center"/>
    </xf>
    <xf numFmtId="0" fontId="7" fillId="2" borderId="7"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0" fontId="7" fillId="2" borderId="33" xfId="0" applyFont="1" applyFill="1" applyBorder="1" applyAlignment="1" applyProtection="1">
      <alignment horizontal="left" vertical="center" shrinkToFit="1"/>
      <protection locked="0"/>
    </xf>
    <xf numFmtId="178" fontId="7" fillId="2" borderId="35" xfId="1" applyNumberFormat="1" applyFont="1" applyFill="1" applyBorder="1" applyAlignment="1" applyProtection="1">
      <alignment horizontal="right" vertical="center" shrinkToFit="1"/>
      <protection locked="0"/>
    </xf>
    <xf numFmtId="178" fontId="7" fillId="2" borderId="15" xfId="1" applyNumberFormat="1" applyFont="1" applyFill="1" applyBorder="1" applyAlignment="1" applyProtection="1">
      <alignment horizontal="right" vertical="center" shrinkToFit="1"/>
      <protection locked="0"/>
    </xf>
    <xf numFmtId="178" fontId="7" fillId="0" borderId="48" xfId="1" applyNumberFormat="1" applyFont="1" applyBorder="1" applyAlignment="1" applyProtection="1">
      <alignment horizontal="right" vertical="center" shrinkToFit="1"/>
      <protection locked="0"/>
    </xf>
    <xf numFmtId="178" fontId="7" fillId="0" borderId="49" xfId="1" applyNumberFormat="1" applyFont="1" applyBorder="1" applyAlignment="1" applyProtection="1">
      <alignment horizontal="right" vertical="center" shrinkToFit="1"/>
      <protection locked="0"/>
    </xf>
    <xf numFmtId="0" fontId="8" fillId="0" borderId="16" xfId="0" applyFont="1" applyBorder="1" applyAlignment="1">
      <alignment horizontal="center" vertical="center"/>
    </xf>
    <xf numFmtId="6" fontId="7" fillId="3" borderId="45" xfId="1" applyFont="1" applyFill="1" applyBorder="1" applyAlignment="1" applyProtection="1">
      <alignment horizontal="distributed" vertical="center" indent="1"/>
      <protection locked="0"/>
    </xf>
    <xf numFmtId="6" fontId="7" fillId="3" borderId="46" xfId="1" applyFont="1" applyFill="1" applyBorder="1" applyAlignment="1" applyProtection="1">
      <alignment horizontal="distributed" vertical="center" indent="1"/>
      <protection locked="0"/>
    </xf>
    <xf numFmtId="6" fontId="7" fillId="3" borderId="54" xfId="1" applyFont="1" applyFill="1" applyBorder="1" applyAlignment="1" applyProtection="1">
      <alignment horizontal="distributed" vertical="center" indent="1"/>
      <protection locked="0"/>
    </xf>
    <xf numFmtId="6" fontId="7" fillId="3" borderId="47" xfId="1" applyFont="1" applyFill="1" applyBorder="1" applyAlignment="1" applyProtection="1">
      <alignment horizontal="distributed" vertical="center" indent="1"/>
      <protection locked="0"/>
    </xf>
    <xf numFmtId="177" fontId="7" fillId="3" borderId="42" xfId="1" applyNumberFormat="1" applyFont="1" applyFill="1" applyBorder="1" applyAlignment="1" applyProtection="1">
      <alignment horizontal="distributed" vertical="center" indent="1"/>
      <protection locked="0"/>
    </xf>
    <xf numFmtId="177" fontId="7" fillId="3" borderId="37" xfId="1" applyNumberFormat="1" applyFont="1" applyFill="1" applyBorder="1" applyAlignment="1" applyProtection="1">
      <alignment horizontal="distributed" vertical="center" indent="1"/>
      <protection locked="0"/>
    </xf>
    <xf numFmtId="177" fontId="7" fillId="3" borderId="6" xfId="1" applyNumberFormat="1" applyFont="1" applyFill="1" applyBorder="1" applyAlignment="1" applyProtection="1">
      <alignment horizontal="distributed" vertical="center" indent="1"/>
      <protection locked="0"/>
    </xf>
    <xf numFmtId="177" fontId="7" fillId="3" borderId="43" xfId="1" applyNumberFormat="1" applyFont="1" applyFill="1" applyBorder="1" applyAlignment="1" applyProtection="1">
      <alignment horizontal="distributed" vertical="center" indent="1"/>
      <protection locked="0"/>
    </xf>
    <xf numFmtId="178" fontId="7" fillId="0" borderId="7" xfId="1" applyNumberFormat="1" applyFont="1" applyBorder="1" applyAlignment="1" applyProtection="1">
      <alignment horizontal="right" vertical="center" shrinkToFit="1"/>
      <protection locked="0"/>
    </xf>
    <xf numFmtId="178" fontId="7" fillId="0" borderId="44" xfId="1" applyNumberFormat="1" applyFont="1" applyBorder="1" applyAlignment="1" applyProtection="1">
      <alignment horizontal="right" vertical="center" shrinkToFit="1"/>
      <protection locked="0"/>
    </xf>
    <xf numFmtId="6" fontId="7" fillId="3" borderId="35" xfId="1" applyFont="1" applyFill="1" applyBorder="1" applyAlignment="1" applyProtection="1">
      <alignment horizontal="left" vertical="center"/>
      <protection locked="0"/>
    </xf>
    <xf numFmtId="6" fontId="7" fillId="3" borderId="15" xfId="1" applyFont="1" applyFill="1" applyBorder="1" applyAlignment="1" applyProtection="1">
      <alignment horizontal="left" vertical="center"/>
      <protection locked="0"/>
    </xf>
    <xf numFmtId="6" fontId="7" fillId="3" borderId="34" xfId="1" applyFont="1" applyFill="1" applyBorder="1" applyAlignment="1" applyProtection="1">
      <alignment horizontal="left" vertical="center"/>
      <protection locked="0"/>
    </xf>
    <xf numFmtId="178" fontId="7" fillId="0" borderId="15" xfId="1" applyNumberFormat="1" applyFont="1" applyBorder="1" applyAlignment="1" applyProtection="1">
      <alignment horizontal="right" vertical="center" shrinkToFit="1"/>
      <protection locked="0"/>
    </xf>
    <xf numFmtId="178" fontId="7" fillId="0" borderId="34" xfId="1" applyNumberFormat="1" applyFont="1" applyBorder="1" applyAlignment="1" applyProtection="1">
      <alignment horizontal="right" vertical="center" shrinkToFit="1"/>
      <protection locked="0"/>
    </xf>
    <xf numFmtId="178" fontId="7" fillId="2" borderId="34" xfId="1" applyNumberFormat="1" applyFont="1" applyFill="1" applyBorder="1" applyAlignment="1" applyProtection="1">
      <alignment horizontal="right" vertical="center" shrinkToFit="1"/>
      <protection locked="0"/>
    </xf>
    <xf numFmtId="178" fontId="7" fillId="2" borderId="53" xfId="0" applyNumberFormat="1" applyFont="1" applyFill="1" applyBorder="1" applyAlignment="1" applyProtection="1">
      <alignment horizontal="right" vertical="center" shrinkToFit="1"/>
      <protection locked="0"/>
    </xf>
    <xf numFmtId="178" fontId="7" fillId="2" borderId="48" xfId="0" applyNumberFormat="1" applyFont="1" applyFill="1" applyBorder="1" applyAlignment="1" applyProtection="1">
      <alignment horizontal="right" vertical="center" shrinkToFit="1"/>
      <protection locked="0"/>
    </xf>
    <xf numFmtId="178" fontId="7" fillId="2" borderId="41" xfId="1" applyNumberFormat="1" applyFont="1" applyFill="1" applyBorder="1" applyAlignment="1" applyProtection="1">
      <alignment horizontal="right" vertical="center" shrinkToFit="1"/>
      <protection locked="0"/>
    </xf>
    <xf numFmtId="178" fontId="7" fillId="2" borderId="24" xfId="1" applyNumberFormat="1" applyFont="1" applyFill="1" applyBorder="1" applyAlignment="1" applyProtection="1">
      <alignment horizontal="right" vertical="center" shrinkToFit="1"/>
      <protection locked="0"/>
    </xf>
    <xf numFmtId="178" fontId="7" fillId="2" borderId="40" xfId="1" applyNumberFormat="1" applyFont="1" applyFill="1" applyBorder="1" applyAlignment="1" applyProtection="1">
      <alignment horizontal="right" vertical="center" shrinkToFit="1"/>
      <protection locked="0"/>
    </xf>
    <xf numFmtId="0" fontId="11" fillId="4" borderId="5" xfId="0" applyFont="1" applyFill="1" applyBorder="1" applyAlignment="1">
      <alignment horizontal="left" vertical="center" shrinkToFit="1"/>
    </xf>
    <xf numFmtId="0" fontId="12" fillId="4" borderId="0" xfId="0" applyFont="1" applyFill="1" applyAlignment="1">
      <alignment horizontal="left" vertical="center" shrinkToFit="1"/>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49" fontId="7" fillId="2" borderId="0" xfId="0" applyNumberFormat="1" applyFont="1" applyFill="1" applyAlignment="1" applyProtection="1">
      <alignment horizontal="center" vertical="center"/>
      <protection locked="0"/>
    </xf>
    <xf numFmtId="49" fontId="7" fillId="2" borderId="1" xfId="0" applyNumberFormat="1" applyFont="1" applyFill="1" applyBorder="1" applyAlignment="1" applyProtection="1">
      <alignment horizontal="center" vertical="center"/>
      <protection locked="0"/>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7" fillId="2" borderId="3" xfId="0" applyFont="1" applyFill="1" applyBorder="1" applyAlignment="1" applyProtection="1">
      <alignment horizontal="center" vertical="center" shrinkToFit="1"/>
      <protection locked="0"/>
    </xf>
    <xf numFmtId="0" fontId="8" fillId="4" borderId="3" xfId="0" applyFont="1" applyFill="1" applyBorder="1" applyAlignment="1" applyProtection="1">
      <alignment horizontal="center" vertical="center"/>
      <protection locked="0"/>
    </xf>
    <xf numFmtId="0" fontId="8" fillId="4" borderId="4" xfId="0" applyFont="1" applyFill="1" applyBorder="1" applyAlignment="1" applyProtection="1">
      <alignment horizontal="center" vertical="center"/>
      <protection locked="0"/>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177" fontId="7" fillId="0" borderId="37" xfId="1" applyNumberFormat="1" applyFont="1" applyBorder="1" applyAlignment="1" applyProtection="1">
      <alignment horizontal="right" vertical="center" indent="1"/>
      <protection locked="0"/>
    </xf>
    <xf numFmtId="0" fontId="8" fillId="3" borderId="20"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21" xfId="0" applyFont="1" applyFill="1" applyBorder="1" applyAlignment="1">
      <alignment horizontal="center" vertical="center"/>
    </xf>
    <xf numFmtId="177" fontId="7" fillId="0" borderId="22" xfId="1" applyNumberFormat="1" applyFont="1" applyFill="1" applyBorder="1" applyAlignment="1" applyProtection="1">
      <alignment horizontal="right" vertical="center" indent="1"/>
      <protection locked="0"/>
    </xf>
    <xf numFmtId="177" fontId="7" fillId="0" borderId="36" xfId="1" applyNumberFormat="1" applyFont="1" applyFill="1" applyBorder="1" applyAlignment="1" applyProtection="1">
      <alignment horizontal="right" vertical="center" indent="1"/>
      <protection locked="0"/>
    </xf>
    <xf numFmtId="177" fontId="7" fillId="0" borderId="23" xfId="1" applyNumberFormat="1" applyFont="1" applyFill="1" applyBorder="1" applyAlignment="1" applyProtection="1">
      <alignment horizontal="right" vertical="center" indent="1"/>
      <protection locked="0"/>
    </xf>
    <xf numFmtId="0" fontId="8" fillId="3" borderId="26"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0" xfId="0" applyFont="1" applyFill="1" applyBorder="1" applyAlignment="1">
      <alignment horizontal="center" vertical="center"/>
    </xf>
    <xf numFmtId="0" fontId="8" fillId="0" borderId="6" xfId="0" applyFont="1" applyBorder="1" applyAlignment="1">
      <alignment horizontal="distributed" vertical="center" indent="1"/>
    </xf>
    <xf numFmtId="0" fontId="8" fillId="0" borderId="7" xfId="0" applyFont="1" applyBorder="1" applyAlignment="1">
      <alignment horizontal="distributed" vertical="center" indent="1"/>
    </xf>
    <xf numFmtId="0" fontId="8" fillId="0" borderId="8" xfId="0" applyFont="1" applyBorder="1" applyAlignment="1">
      <alignment horizontal="distributed" vertical="center" indent="1"/>
    </xf>
    <xf numFmtId="49" fontId="7" fillId="2" borderId="6" xfId="0" applyNumberFormat="1" applyFont="1" applyFill="1" applyBorder="1" applyAlignment="1" applyProtection="1">
      <alignment horizontal="center" vertical="center"/>
      <protection locked="0"/>
    </xf>
    <xf numFmtId="49" fontId="7" fillId="2" borderId="7" xfId="0" applyNumberFormat="1" applyFont="1" applyFill="1" applyBorder="1" applyAlignment="1" applyProtection="1">
      <alignment horizontal="center" vertical="center"/>
      <protection locked="0"/>
    </xf>
    <xf numFmtId="0" fontId="8" fillId="3" borderId="26" xfId="0" applyFont="1" applyFill="1" applyBorder="1" applyAlignment="1">
      <alignment horizontal="center" vertical="center" shrinkToFit="1"/>
    </xf>
    <xf numFmtId="0" fontId="8" fillId="3" borderId="27" xfId="0" applyFont="1" applyFill="1" applyBorder="1" applyAlignment="1">
      <alignment horizontal="center" vertical="center" shrinkToFit="1"/>
    </xf>
    <xf numFmtId="0" fontId="8" fillId="3" borderId="28" xfId="0" applyFont="1" applyFill="1" applyBorder="1" applyAlignment="1">
      <alignment horizontal="center" vertical="center" wrapText="1"/>
    </xf>
    <xf numFmtId="0" fontId="8" fillId="3" borderId="29" xfId="0" applyFont="1" applyFill="1" applyBorder="1" applyAlignment="1">
      <alignment horizontal="center" vertical="center" wrapText="1"/>
    </xf>
    <xf numFmtId="49" fontId="7" fillId="0" borderId="11" xfId="0" applyNumberFormat="1" applyFont="1" applyBorder="1" applyAlignment="1" applyProtection="1">
      <alignment horizontal="center" vertical="center"/>
      <protection locked="0"/>
    </xf>
    <xf numFmtId="49" fontId="7" fillId="0" borderId="12" xfId="0" applyNumberFormat="1" applyFont="1" applyBorder="1" applyAlignment="1" applyProtection="1">
      <alignment horizontal="center" vertical="center"/>
      <protection locked="0"/>
    </xf>
    <xf numFmtId="0" fontId="7" fillId="2" borderId="0" xfId="0" applyFont="1" applyFill="1" applyAlignment="1" applyProtection="1">
      <alignment horizontal="left" vertical="center"/>
      <protection locked="0"/>
    </xf>
    <xf numFmtId="0" fontId="8" fillId="0" borderId="2" xfId="0" applyFont="1" applyBorder="1" applyAlignment="1">
      <alignment horizontal="distributed" vertical="center" indent="1"/>
    </xf>
    <xf numFmtId="0" fontId="8" fillId="0" borderId="3" xfId="0" applyFont="1" applyBorder="1" applyAlignment="1">
      <alignment horizontal="distributed" vertical="center" indent="1"/>
    </xf>
    <xf numFmtId="0" fontId="8" fillId="0" borderId="4" xfId="0" applyFont="1" applyBorder="1" applyAlignment="1">
      <alignment horizontal="distributed" vertical="center" indent="1"/>
    </xf>
    <xf numFmtId="0" fontId="7" fillId="2" borderId="2" xfId="0" applyFont="1" applyFill="1" applyBorder="1" applyAlignment="1">
      <alignment horizontal="left" vertical="center" shrinkToFit="1"/>
    </xf>
    <xf numFmtId="0" fontId="7" fillId="2" borderId="3"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8" fillId="0" borderId="5" xfId="0" applyFont="1" applyBorder="1" applyAlignment="1">
      <alignment horizontal="distributed" vertical="center" indent="1"/>
    </xf>
    <xf numFmtId="0" fontId="8" fillId="0" borderId="0" xfId="0" applyFont="1" applyAlignment="1">
      <alignment horizontal="distributed" vertical="center" indent="1"/>
    </xf>
    <xf numFmtId="0" fontId="8" fillId="0" borderId="1" xfId="0" applyFont="1" applyBorder="1" applyAlignment="1">
      <alignment horizontal="distributed" vertical="center" indent="1"/>
    </xf>
    <xf numFmtId="0" fontId="7" fillId="2" borderId="5" xfId="0" applyFont="1" applyFill="1" applyBorder="1" applyAlignment="1">
      <alignment horizontal="left" vertical="center" wrapText="1"/>
    </xf>
    <xf numFmtId="0" fontId="7" fillId="2" borderId="0" xfId="0" applyFont="1" applyFill="1" applyAlignment="1">
      <alignment horizontal="left"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7" fillId="2" borderId="0" xfId="0" applyFont="1" applyFill="1" applyAlignment="1">
      <alignment horizontal="left" vertical="center"/>
    </xf>
    <xf numFmtId="0" fontId="7" fillId="2" borderId="1" xfId="0" applyFont="1" applyFill="1" applyBorder="1" applyAlignment="1">
      <alignment horizontal="left" vertical="center"/>
    </xf>
    <xf numFmtId="0" fontId="8" fillId="0" borderId="3" xfId="0" applyFont="1" applyBorder="1" applyAlignment="1">
      <alignment horizontal="lef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9" fontId="7" fillId="0" borderId="22" xfId="0" applyNumberFormat="1" applyFont="1" applyBorder="1" applyAlignment="1">
      <alignment horizontal="center" vertical="center"/>
    </xf>
    <xf numFmtId="9" fontId="7" fillId="0" borderId="36" xfId="0" applyNumberFormat="1" applyFont="1" applyBorder="1" applyAlignment="1">
      <alignment horizontal="center" vertical="center"/>
    </xf>
    <xf numFmtId="9" fontId="7" fillId="0" borderId="23" xfId="0" applyNumberFormat="1" applyFont="1" applyBorder="1" applyAlignment="1">
      <alignment horizontal="center" vertical="center"/>
    </xf>
    <xf numFmtId="0" fontId="14" fillId="0" borderId="0" xfId="0" applyFont="1" applyAlignment="1">
      <alignment horizontal="left" wrapText="1"/>
    </xf>
    <xf numFmtId="0" fontId="14" fillId="0" borderId="7" xfId="0" applyFont="1" applyBorder="1" applyAlignment="1">
      <alignment horizontal="left" wrapText="1"/>
    </xf>
    <xf numFmtId="0" fontId="7" fillId="2" borderId="0" xfId="0" applyFont="1" applyFill="1" applyAlignment="1" applyProtection="1">
      <alignment horizontal="left"/>
      <protection locked="0"/>
    </xf>
    <xf numFmtId="0" fontId="8" fillId="0" borderId="16" xfId="0" applyFont="1" applyBorder="1" applyAlignment="1">
      <alignment horizontal="distributed" vertical="center" indent="1"/>
    </xf>
    <xf numFmtId="0" fontId="7" fillId="0" borderId="0" xfId="0" applyFont="1" applyAlignment="1">
      <alignment horizontal="center" vertical="center"/>
    </xf>
    <xf numFmtId="0" fontId="7" fillId="2" borderId="0" xfId="0" applyFont="1" applyFill="1" applyAlignment="1" applyProtection="1">
      <alignment horizontal="center" vertical="center"/>
      <protection locked="0"/>
    </xf>
    <xf numFmtId="0" fontId="8" fillId="0" borderId="0" xfId="0" applyFont="1" applyAlignment="1">
      <alignment horizontal="left" vertical="center"/>
    </xf>
    <xf numFmtId="0" fontId="8" fillId="0" borderId="1" xfId="0" applyFont="1" applyBorder="1" applyAlignment="1">
      <alignment horizontal="left" vertical="center"/>
    </xf>
    <xf numFmtId="49" fontId="7" fillId="2" borderId="11" xfId="0" applyNumberFormat="1" applyFont="1" applyFill="1" applyBorder="1" applyAlignment="1" applyProtection="1">
      <alignment horizontal="center" vertical="center"/>
      <protection locked="0"/>
    </xf>
    <xf numFmtId="49" fontId="7" fillId="2" borderId="12" xfId="0" applyNumberFormat="1" applyFont="1" applyFill="1" applyBorder="1" applyAlignment="1" applyProtection="1">
      <alignment horizontal="center" vertical="center"/>
      <protection locked="0"/>
    </xf>
    <xf numFmtId="0" fontId="8" fillId="0" borderId="14" xfId="0" applyFont="1" applyBorder="1" applyAlignment="1">
      <alignment horizontal="distributed" vertical="center" indent="1"/>
    </xf>
    <xf numFmtId="0" fontId="8" fillId="0" borderId="15" xfId="0" applyFont="1" applyBorder="1" applyAlignment="1">
      <alignment horizontal="distributed" vertical="center" indent="1"/>
    </xf>
    <xf numFmtId="49" fontId="7" fillId="2" borderId="11" xfId="0" applyNumberFormat="1" applyFont="1" applyFill="1" applyBorder="1" applyAlignment="1">
      <alignment horizontal="center" vertical="center"/>
    </xf>
    <xf numFmtId="49" fontId="7" fillId="2" borderId="12" xfId="0" applyNumberFormat="1" applyFont="1" applyFill="1" applyBorder="1" applyAlignment="1">
      <alignment horizontal="center" vertical="center"/>
    </xf>
    <xf numFmtId="0" fontId="3" fillId="0" borderId="0" xfId="0" applyFont="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0" xfId="0" applyFont="1" applyAlignment="1">
      <alignment horizontal="center"/>
    </xf>
    <xf numFmtId="0" fontId="7" fillId="0" borderId="0" xfId="0" applyFont="1" applyAlignment="1">
      <alignment horizontal="center"/>
    </xf>
    <xf numFmtId="0" fontId="7" fillId="0" borderId="0" xfId="0" applyFont="1" applyAlignment="1" applyProtection="1">
      <alignment horizontal="center" vertical="center"/>
      <protection locked="0"/>
    </xf>
    <xf numFmtId="178" fontId="7" fillId="0" borderId="35" xfId="1" applyNumberFormat="1" applyFont="1" applyFill="1" applyBorder="1" applyAlignment="1" applyProtection="1">
      <alignment horizontal="right" vertical="center" shrinkToFit="1"/>
      <protection locked="0"/>
    </xf>
    <xf numFmtId="178" fontId="7" fillId="0" borderId="15" xfId="1" applyNumberFormat="1" applyFont="1" applyFill="1" applyBorder="1" applyAlignment="1" applyProtection="1">
      <alignment horizontal="right" vertical="center" shrinkToFit="1"/>
      <protection locked="0"/>
    </xf>
    <xf numFmtId="178" fontId="7" fillId="0" borderId="34" xfId="1" applyNumberFormat="1" applyFont="1" applyFill="1" applyBorder="1" applyAlignment="1" applyProtection="1">
      <alignment horizontal="right" vertical="center" shrinkToFit="1"/>
      <protection locked="0"/>
    </xf>
    <xf numFmtId="0" fontId="7" fillId="0" borderId="52" xfId="0" applyFont="1" applyBorder="1" applyAlignment="1" applyProtection="1">
      <alignment horizontal="left" vertical="center" shrinkToFit="1"/>
      <protection locked="0"/>
    </xf>
    <xf numFmtId="176" fontId="7" fillId="0" borderId="53" xfId="0" applyNumberFormat="1" applyFont="1" applyBorder="1" applyAlignment="1" applyProtection="1">
      <alignment horizontal="right" vertical="center" shrinkToFit="1"/>
      <protection locked="0"/>
    </xf>
    <xf numFmtId="176" fontId="7" fillId="0" borderId="49" xfId="0" applyNumberFormat="1" applyFont="1" applyBorder="1" applyAlignment="1" applyProtection="1">
      <alignment horizontal="right" vertical="center" shrinkToFit="1"/>
      <protection locked="0"/>
    </xf>
    <xf numFmtId="2" fontId="7" fillId="0" borderId="53" xfId="0" applyNumberFormat="1" applyFont="1" applyBorder="1" applyAlignment="1" applyProtection="1">
      <alignment horizontal="center" vertical="center" shrinkToFit="1"/>
      <protection locked="0"/>
    </xf>
    <xf numFmtId="2" fontId="7" fillId="0" borderId="49" xfId="0" applyNumberFormat="1" applyFont="1" applyBorder="1" applyAlignment="1" applyProtection="1">
      <alignment horizontal="center" vertical="center" shrinkToFit="1"/>
      <protection locked="0"/>
    </xf>
    <xf numFmtId="178" fontId="7" fillId="0" borderId="53" xfId="1" applyNumberFormat="1" applyFont="1" applyFill="1" applyBorder="1" applyAlignment="1" applyProtection="1">
      <alignment horizontal="right" vertical="center" shrinkToFit="1"/>
      <protection locked="0"/>
    </xf>
    <xf numFmtId="178" fontId="7" fillId="0" borderId="48" xfId="1" applyNumberFormat="1" applyFont="1" applyFill="1" applyBorder="1" applyAlignment="1" applyProtection="1">
      <alignment horizontal="right" vertical="center" shrinkToFit="1"/>
      <protection locked="0"/>
    </xf>
    <xf numFmtId="178" fontId="7" fillId="0" borderId="49" xfId="1" applyNumberFormat="1" applyFont="1" applyFill="1" applyBorder="1" applyAlignment="1" applyProtection="1">
      <alignment horizontal="right" vertical="center" shrinkToFit="1"/>
      <protection locked="0"/>
    </xf>
    <xf numFmtId="0" fontId="7" fillId="0" borderId="33" xfId="0" applyFont="1" applyBorder="1" applyAlignment="1" applyProtection="1">
      <alignment horizontal="left" vertical="center" shrinkToFit="1"/>
      <protection locked="0"/>
    </xf>
    <xf numFmtId="176" fontId="7" fillId="0" borderId="35" xfId="0" applyNumberFormat="1" applyFont="1" applyBorder="1" applyAlignment="1" applyProtection="1">
      <alignment horizontal="right" vertical="center" shrinkToFit="1"/>
      <protection locked="0"/>
    </xf>
    <xf numFmtId="176" fontId="7" fillId="0" borderId="34" xfId="0" applyNumberFormat="1" applyFont="1" applyBorder="1" applyAlignment="1" applyProtection="1">
      <alignment horizontal="right" vertical="center" shrinkToFit="1"/>
      <protection locked="0"/>
    </xf>
    <xf numFmtId="2" fontId="7" fillId="0" borderId="35" xfId="0" applyNumberFormat="1" applyFont="1" applyBorder="1" applyAlignment="1" applyProtection="1">
      <alignment horizontal="center" vertical="center" shrinkToFit="1"/>
      <protection locked="0"/>
    </xf>
    <xf numFmtId="2" fontId="7" fillId="0" borderId="34" xfId="0" applyNumberFormat="1" applyFont="1" applyBorder="1" applyAlignment="1" applyProtection="1">
      <alignment horizontal="center" vertical="center" shrinkToFit="1"/>
      <protection locked="0"/>
    </xf>
    <xf numFmtId="6" fontId="7" fillId="0" borderId="45" xfId="1" applyFont="1" applyFill="1" applyBorder="1" applyAlignment="1" applyProtection="1">
      <alignment horizontal="distributed" vertical="center" indent="1"/>
      <protection locked="0"/>
    </xf>
    <xf numFmtId="6" fontId="7" fillId="0" borderId="46" xfId="1" applyFont="1" applyFill="1" applyBorder="1" applyAlignment="1" applyProtection="1">
      <alignment horizontal="distributed" vertical="center" indent="1"/>
      <protection locked="0"/>
    </xf>
    <xf numFmtId="6" fontId="7" fillId="0" borderId="54" xfId="1" applyFont="1" applyFill="1" applyBorder="1" applyAlignment="1" applyProtection="1">
      <alignment horizontal="distributed" vertical="center" indent="1"/>
      <protection locked="0"/>
    </xf>
    <xf numFmtId="6" fontId="7" fillId="0" borderId="47" xfId="1" applyFont="1" applyFill="1" applyBorder="1" applyAlignment="1" applyProtection="1">
      <alignment horizontal="distributed" vertical="center" indent="1"/>
      <protection locked="0"/>
    </xf>
    <xf numFmtId="177" fontId="7" fillId="0" borderId="42" xfId="1" applyNumberFormat="1" applyFont="1" applyFill="1" applyBorder="1" applyAlignment="1" applyProtection="1">
      <alignment horizontal="distributed" vertical="center" indent="1"/>
      <protection locked="0"/>
    </xf>
    <xf numFmtId="177" fontId="7" fillId="0" borderId="37" xfId="1" applyNumberFormat="1" applyFont="1" applyFill="1" applyBorder="1" applyAlignment="1" applyProtection="1">
      <alignment horizontal="distributed" vertical="center" indent="1"/>
      <protection locked="0"/>
    </xf>
    <xf numFmtId="177" fontId="7" fillId="0" borderId="6" xfId="1" applyNumberFormat="1" applyFont="1" applyFill="1" applyBorder="1" applyAlignment="1" applyProtection="1">
      <alignment horizontal="distributed" vertical="center" indent="1"/>
      <protection locked="0"/>
    </xf>
    <xf numFmtId="177" fontId="7" fillId="0" borderId="43" xfId="1" applyNumberFormat="1" applyFont="1" applyFill="1" applyBorder="1" applyAlignment="1" applyProtection="1">
      <alignment horizontal="distributed" vertical="center" indent="1"/>
      <protection locked="0"/>
    </xf>
    <xf numFmtId="178" fontId="7" fillId="0" borderId="7" xfId="1" applyNumberFormat="1" applyFont="1" applyFill="1" applyBorder="1" applyAlignment="1" applyProtection="1">
      <alignment horizontal="right" vertical="center" shrinkToFit="1"/>
      <protection locked="0"/>
    </xf>
    <xf numFmtId="178" fontId="7" fillId="0" borderId="44" xfId="1" applyNumberFormat="1" applyFont="1" applyFill="1" applyBorder="1" applyAlignment="1" applyProtection="1">
      <alignment horizontal="right" vertical="center" shrinkToFit="1"/>
      <protection locked="0"/>
    </xf>
    <xf numFmtId="6" fontId="7" fillId="0" borderId="35" xfId="1" applyFont="1" applyFill="1" applyBorder="1" applyAlignment="1" applyProtection="1">
      <alignment horizontal="left" vertical="center"/>
      <protection locked="0"/>
    </xf>
    <xf numFmtId="6" fontId="7" fillId="0" borderId="15" xfId="1" applyFont="1" applyFill="1" applyBorder="1" applyAlignment="1" applyProtection="1">
      <alignment horizontal="left" vertical="center"/>
      <protection locked="0"/>
    </xf>
    <xf numFmtId="6" fontId="7" fillId="0" borderId="34" xfId="1" applyFont="1" applyFill="1" applyBorder="1" applyAlignment="1" applyProtection="1">
      <alignment horizontal="left" vertical="center"/>
      <protection locked="0"/>
    </xf>
    <xf numFmtId="0" fontId="8" fillId="0" borderId="6" xfId="0" applyFont="1" applyBorder="1" applyAlignment="1">
      <alignment horizontal="left" vertical="center"/>
    </xf>
    <xf numFmtId="0" fontId="8" fillId="0" borderId="7" xfId="0" applyFont="1" applyBorder="1" applyAlignment="1">
      <alignment horizontal="left" vertical="center"/>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49" fontId="7" fillId="0" borderId="0" xfId="0" applyNumberFormat="1" applyFont="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1" fillId="0" borderId="5" xfId="0" applyFont="1" applyBorder="1" applyAlignment="1">
      <alignment horizontal="left" vertical="center" shrinkToFit="1"/>
    </xf>
    <xf numFmtId="0" fontId="12" fillId="0" borderId="0" xfId="0" applyFont="1" applyAlignment="1">
      <alignment horizontal="left" vertical="center" shrinkToFit="1"/>
    </xf>
    <xf numFmtId="0" fontId="8" fillId="0" borderId="0" xfId="0" applyFont="1" applyAlignment="1" applyProtection="1">
      <alignment horizontal="center" vertical="center"/>
      <protection locked="0"/>
    </xf>
    <xf numFmtId="0" fontId="8" fillId="0" borderId="2" xfId="0" applyFont="1" applyBorder="1" applyAlignment="1">
      <alignment horizontal="left" vertical="center"/>
    </xf>
    <xf numFmtId="0" fontId="7" fillId="0" borderId="3"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5" xfId="0" applyFont="1" applyBorder="1" applyAlignment="1">
      <alignment horizontal="center" vertical="center"/>
    </xf>
    <xf numFmtId="177" fontId="7" fillId="0" borderId="16" xfId="1" applyNumberFormat="1" applyFont="1" applyFill="1" applyBorder="1" applyAlignment="1" applyProtection="1">
      <alignment horizontal="right" vertical="center" indent="1"/>
      <protection locked="0"/>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7" fillId="0" borderId="37" xfId="1" applyNumberFormat="1" applyFont="1" applyFill="1" applyBorder="1" applyAlignment="1" applyProtection="1">
      <alignment horizontal="right" vertical="center" indent="1"/>
      <protection locked="0"/>
    </xf>
    <xf numFmtId="0" fontId="8" fillId="0" borderId="20" xfId="0" applyFont="1" applyBorder="1" applyAlignment="1">
      <alignment horizontal="center" vertical="center"/>
    </xf>
    <xf numFmtId="0" fontId="8" fillId="0" borderId="36" xfId="0" applyFont="1" applyBorder="1" applyAlignment="1">
      <alignment horizontal="center" vertical="center"/>
    </xf>
    <xf numFmtId="0" fontId="8" fillId="0" borderId="21" xfId="0" applyFont="1" applyBorder="1" applyAlignment="1">
      <alignment horizontal="center" vertical="center"/>
    </xf>
    <xf numFmtId="0" fontId="7" fillId="0" borderId="0" xfId="0" applyFont="1" applyAlignment="1" applyProtection="1">
      <alignment horizontal="left" vertical="center"/>
      <protection locked="0"/>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49" fontId="7" fillId="0" borderId="6" xfId="0" applyNumberFormat="1"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49" fontId="7" fillId="0" borderId="7" xfId="0" applyNumberFormat="1" applyFont="1" applyBorder="1" applyAlignment="1" applyProtection="1">
      <alignment horizontal="center" vertical="center"/>
      <protection locked="0"/>
    </xf>
    <xf numFmtId="0" fontId="8" fillId="0" borderId="26"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6" xfId="0" applyFont="1" applyBorder="1" applyAlignment="1">
      <alignment horizontal="center" vertical="center"/>
    </xf>
    <xf numFmtId="0" fontId="8" fillId="0" borderId="30" xfId="0" applyFont="1" applyBorder="1" applyAlignment="1">
      <alignment horizontal="center" vertical="center"/>
    </xf>
    <xf numFmtId="0" fontId="8" fillId="0" borderId="29" xfId="0" applyFont="1" applyBorder="1" applyAlignment="1">
      <alignment horizontal="center" vertical="center"/>
    </xf>
    <xf numFmtId="0" fontId="7" fillId="0" borderId="19" xfId="0" applyFont="1" applyBorder="1" applyAlignment="1">
      <alignment horizontal="center" vertical="center"/>
    </xf>
    <xf numFmtId="0" fontId="7" fillId="0" borderId="0" xfId="0" applyFont="1" applyAlignment="1" applyProtection="1">
      <alignment horizontal="left"/>
      <protection locked="0"/>
    </xf>
    <xf numFmtId="49" fontId="7" fillId="0" borderId="10" xfId="0" applyNumberFormat="1"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49" fontId="7" fillId="0" borderId="10" xfId="0" applyNumberFormat="1"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5" xfId="0" applyFont="1" applyBorder="1" applyAlignment="1">
      <alignment horizontal="left" vertical="center" wrapText="1"/>
    </xf>
    <xf numFmtId="0" fontId="7" fillId="0" borderId="0" xfId="0" applyFont="1" applyAlignment="1">
      <alignment horizontal="left" vertical="center" wrapText="1"/>
    </xf>
    <xf numFmtId="179" fontId="7" fillId="0" borderId="0" xfId="0" applyNumberFormat="1" applyFont="1" applyAlignment="1" applyProtection="1">
      <alignment horizontal="right" vertical="center" shrinkToFit="1"/>
      <protection locked="0"/>
    </xf>
    <xf numFmtId="0" fontId="7" fillId="0" borderId="0" xfId="0" applyFont="1" applyAlignment="1" applyProtection="1">
      <alignment horizontal="center" vertical="center" shrinkToFit="1"/>
      <protection locked="0"/>
    </xf>
    <xf numFmtId="0" fontId="7" fillId="2" borderId="59" xfId="0" applyFont="1" applyFill="1" applyBorder="1" applyAlignment="1" applyProtection="1">
      <alignment horizontal="left" vertical="center" shrinkToFit="1"/>
      <protection locked="0"/>
    </xf>
    <xf numFmtId="0" fontId="7" fillId="2" borderId="52" xfId="0" applyFont="1" applyFill="1" applyBorder="1" applyAlignment="1" applyProtection="1">
      <alignment horizontal="left" vertical="center" shrinkToFit="1"/>
      <protection locked="0"/>
    </xf>
    <xf numFmtId="9" fontId="7" fillId="2" borderId="67" xfId="0" applyNumberFormat="1" applyFont="1" applyFill="1" applyBorder="1" applyAlignment="1" applyProtection="1">
      <alignment horizontal="center" vertical="center" shrinkToFit="1"/>
      <protection locked="0"/>
    </xf>
    <xf numFmtId="9" fontId="7" fillId="2" borderId="64" xfId="0" applyNumberFormat="1" applyFont="1" applyFill="1" applyBorder="1" applyAlignment="1" applyProtection="1">
      <alignment horizontal="center" vertical="center" shrinkToFit="1"/>
      <protection locked="0"/>
    </xf>
    <xf numFmtId="176" fontId="7" fillId="2" borderId="63" xfId="0" applyNumberFormat="1" applyFont="1" applyFill="1" applyBorder="1" applyAlignment="1" applyProtection="1">
      <alignment horizontal="right" vertical="center" shrinkToFit="1"/>
      <protection locked="0"/>
    </xf>
    <xf numFmtId="176" fontId="7" fillId="2" borderId="60" xfId="0" applyNumberFormat="1" applyFont="1" applyFill="1" applyBorder="1" applyAlignment="1" applyProtection="1">
      <alignment horizontal="right" vertical="center" shrinkToFit="1"/>
      <protection locked="0"/>
    </xf>
    <xf numFmtId="2" fontId="7" fillId="2" borderId="66" xfId="0" applyNumberFormat="1" applyFont="1" applyFill="1" applyBorder="1" applyAlignment="1" applyProtection="1">
      <alignment horizontal="center" vertical="center" shrinkToFit="1"/>
      <protection locked="0"/>
    </xf>
    <xf numFmtId="2" fontId="7" fillId="2" borderId="60" xfId="0" applyNumberFormat="1" applyFont="1" applyFill="1" applyBorder="1" applyAlignment="1" applyProtection="1">
      <alignment horizontal="center" vertical="center" shrinkToFit="1"/>
      <protection locked="0"/>
    </xf>
    <xf numFmtId="181" fontId="7" fillId="2" borderId="53" xfId="0" applyNumberFormat="1" applyFont="1" applyFill="1" applyBorder="1" applyAlignment="1" applyProtection="1">
      <alignment horizontal="right" vertical="center" shrinkToFit="1"/>
      <protection locked="0"/>
    </xf>
    <xf numFmtId="181" fontId="7" fillId="2" borderId="48" xfId="0" applyNumberFormat="1" applyFont="1" applyFill="1" applyBorder="1" applyAlignment="1" applyProtection="1">
      <alignment horizontal="right" vertical="center" shrinkToFit="1"/>
      <protection locked="0"/>
    </xf>
    <xf numFmtId="0" fontId="7" fillId="2" borderId="57" xfId="0" applyFont="1" applyFill="1" applyBorder="1" applyAlignment="1" applyProtection="1">
      <alignment horizontal="left" vertical="center" shrinkToFit="1"/>
      <protection locked="0"/>
    </xf>
    <xf numFmtId="9" fontId="7" fillId="2" borderId="62" xfId="0" applyNumberFormat="1" applyFont="1" applyFill="1" applyBorder="1" applyAlignment="1" applyProtection="1">
      <alignment horizontal="center" vertical="center" shrinkToFit="1"/>
      <protection locked="0"/>
    </xf>
    <xf numFmtId="9" fontId="7" fillId="2" borderId="58" xfId="0" applyNumberFormat="1" applyFont="1" applyFill="1" applyBorder="1" applyAlignment="1" applyProtection="1">
      <alignment horizontal="center" vertical="center" shrinkToFit="1"/>
      <protection locked="0"/>
    </xf>
    <xf numFmtId="176" fontId="7" fillId="2" borderId="62" xfId="0" applyNumberFormat="1" applyFont="1" applyFill="1" applyBorder="1" applyAlignment="1" applyProtection="1">
      <alignment horizontal="right" vertical="center" shrinkToFit="1"/>
      <protection locked="0"/>
    </xf>
    <xf numFmtId="176" fontId="7" fillId="2" borderId="58" xfId="0" applyNumberFormat="1" applyFont="1" applyFill="1" applyBorder="1" applyAlignment="1" applyProtection="1">
      <alignment horizontal="right" vertical="center" shrinkToFit="1"/>
      <protection locked="0"/>
    </xf>
    <xf numFmtId="2" fontId="7" fillId="2" borderId="65" xfId="0" applyNumberFormat="1" applyFont="1" applyFill="1" applyBorder="1" applyAlignment="1" applyProtection="1">
      <alignment horizontal="center" vertical="center" shrinkToFit="1"/>
      <protection locked="0"/>
    </xf>
    <xf numFmtId="2" fontId="7" fillId="2" borderId="58" xfId="0" applyNumberFormat="1" applyFont="1" applyFill="1" applyBorder="1" applyAlignment="1" applyProtection="1">
      <alignment horizontal="center" vertical="center" shrinkToFit="1"/>
      <protection locked="0"/>
    </xf>
    <xf numFmtId="181" fontId="7" fillId="2" borderId="35" xfId="1" applyNumberFormat="1" applyFont="1" applyFill="1" applyBorder="1" applyAlignment="1" applyProtection="1">
      <alignment horizontal="right" vertical="center" shrinkToFit="1"/>
      <protection locked="0"/>
    </xf>
    <xf numFmtId="181" fontId="7" fillId="2" borderId="15" xfId="1" applyNumberFormat="1" applyFont="1" applyFill="1" applyBorder="1" applyAlignment="1" applyProtection="1">
      <alignment horizontal="right" vertical="center" shrinkToFit="1"/>
      <protection locked="0"/>
    </xf>
    <xf numFmtId="0" fontId="8" fillId="3" borderId="61"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61" xfId="0" applyFont="1" applyFill="1" applyBorder="1" applyAlignment="1">
      <alignment horizontal="center" vertical="center"/>
    </xf>
    <xf numFmtId="0" fontId="8" fillId="3" borderId="56" xfId="0" applyFont="1" applyFill="1" applyBorder="1" applyAlignment="1">
      <alignment horizontal="center" vertical="center"/>
    </xf>
    <xf numFmtId="0" fontId="8" fillId="3" borderId="27" xfId="0" applyFont="1" applyFill="1" applyBorder="1" applyAlignment="1">
      <alignment horizontal="center" vertical="center"/>
    </xf>
    <xf numFmtId="0" fontId="7" fillId="0" borderId="36" xfId="0" applyFont="1" applyBorder="1" applyAlignment="1">
      <alignment horizontal="center" vertical="center"/>
    </xf>
    <xf numFmtId="9" fontId="7" fillId="0" borderId="20" xfId="0" applyNumberFormat="1" applyFont="1" applyBorder="1" applyAlignment="1">
      <alignment horizontal="center" vertical="center"/>
    </xf>
    <xf numFmtId="0" fontId="7" fillId="0" borderId="59" xfId="0" applyFont="1" applyBorder="1" applyAlignment="1" applyProtection="1">
      <alignment horizontal="left" vertical="center" shrinkToFit="1"/>
      <protection locked="0"/>
    </xf>
    <xf numFmtId="9" fontId="7" fillId="0" borderId="67" xfId="0" applyNumberFormat="1" applyFont="1" applyBorder="1" applyAlignment="1" applyProtection="1">
      <alignment horizontal="center" vertical="center" shrinkToFit="1"/>
      <protection locked="0"/>
    </xf>
    <xf numFmtId="0" fontId="7" fillId="0" borderId="64" xfId="0" applyFont="1" applyBorder="1" applyAlignment="1" applyProtection="1">
      <alignment horizontal="center" vertical="center" shrinkToFit="1"/>
      <protection locked="0"/>
    </xf>
    <xf numFmtId="0" fontId="7" fillId="0" borderId="48" xfId="1" applyNumberFormat="1" applyFont="1" applyFill="1" applyBorder="1" applyAlignment="1" applyProtection="1">
      <alignment horizontal="right" vertical="center" shrinkToFit="1"/>
      <protection locked="0"/>
    </xf>
    <xf numFmtId="0" fontId="7" fillId="0" borderId="49" xfId="1" applyNumberFormat="1" applyFont="1" applyFill="1" applyBorder="1" applyAlignment="1" applyProtection="1">
      <alignment horizontal="right" vertical="center" shrinkToFit="1"/>
      <protection locked="0"/>
    </xf>
    <xf numFmtId="0" fontId="7" fillId="0" borderId="15" xfId="1" applyNumberFormat="1" applyFont="1" applyFill="1" applyBorder="1" applyAlignment="1" applyProtection="1">
      <alignment horizontal="right" vertical="center" shrinkToFit="1"/>
      <protection locked="0"/>
    </xf>
    <xf numFmtId="0" fontId="7" fillId="0" borderId="34" xfId="1" applyNumberFormat="1" applyFont="1" applyFill="1" applyBorder="1" applyAlignment="1" applyProtection="1">
      <alignment horizontal="right" vertical="center" shrinkToFit="1"/>
      <protection locked="0"/>
    </xf>
    <xf numFmtId="0" fontId="7" fillId="0" borderId="57" xfId="0" applyFont="1" applyBorder="1" applyAlignment="1" applyProtection="1">
      <alignment horizontal="left" vertical="center" shrinkToFit="1"/>
      <protection locked="0"/>
    </xf>
    <xf numFmtId="9" fontId="7" fillId="0" borderId="62" xfId="0" applyNumberFormat="1" applyFont="1" applyBorder="1" applyAlignment="1" applyProtection="1">
      <alignment horizontal="center" vertical="center" shrinkToFit="1"/>
      <protection locked="0"/>
    </xf>
    <xf numFmtId="0" fontId="7" fillId="0" borderId="58" xfId="0" applyFont="1" applyBorder="1" applyAlignment="1" applyProtection="1">
      <alignment horizontal="center" vertical="center" shrinkToFit="1"/>
      <protection locked="0"/>
    </xf>
    <xf numFmtId="0" fontId="8" fillId="0" borderId="61" xfId="0" applyFont="1" applyBorder="1" applyAlignment="1">
      <alignment horizontal="center" vertical="center" wrapText="1"/>
    </xf>
    <xf numFmtId="0" fontId="8" fillId="0" borderId="56" xfId="0" applyFont="1" applyBorder="1" applyAlignment="1">
      <alignment horizontal="center" vertical="center" wrapText="1"/>
    </xf>
    <xf numFmtId="0" fontId="5" fillId="0" borderId="5" xfId="0" applyFont="1" applyBorder="1" applyAlignment="1">
      <alignment horizontal="center"/>
    </xf>
    <xf numFmtId="0" fontId="8" fillId="0" borderId="61" xfId="0" applyFont="1" applyBorder="1" applyAlignment="1">
      <alignment horizontal="center" vertical="center"/>
    </xf>
    <xf numFmtId="0" fontId="8" fillId="0" borderId="56" xfId="0" applyFont="1" applyBorder="1" applyAlignment="1">
      <alignment horizontal="center" vertical="center"/>
    </xf>
    <xf numFmtId="0" fontId="8" fillId="0" borderId="27" xfId="0" applyFont="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F$30" lockText="1" noThreeD="1"/>
</file>

<file path=xl/ctrlProps/ctrlProp2.xml><?xml version="1.0" encoding="utf-8"?>
<formControlPr xmlns="http://schemas.microsoft.com/office/spreadsheetml/2009/9/main" objectType="CheckBox" fmlaLink="$G$30" lockText="1" noThreeD="1"/>
</file>

<file path=xl/ctrlProps/ctrlProp3.xml><?xml version="1.0" encoding="utf-8"?>
<formControlPr xmlns="http://schemas.microsoft.com/office/spreadsheetml/2009/9/main" objectType="CheckBox" fmlaLink="$AY$30" lockText="1" noThreeD="1"/>
</file>

<file path=xl/ctrlProps/ctrlProp4.xml><?xml version="1.0" encoding="utf-8"?>
<formControlPr xmlns="http://schemas.microsoft.com/office/spreadsheetml/2009/9/main" objectType="CheckBox" fmlaLink="$AY$31" lockText="1" noThreeD="1"/>
</file>

<file path=xl/ctrlProps/ctrlProp5.xml><?xml version="1.0" encoding="utf-8"?>
<formControlPr xmlns="http://schemas.microsoft.com/office/spreadsheetml/2009/9/main" objectType="CheckBox" fmlaLink="$AY$30" lockText="1" noThreeD="1"/>
</file>

<file path=xl/ctrlProps/ctrlProp6.xml><?xml version="1.0" encoding="utf-8"?>
<formControlPr xmlns="http://schemas.microsoft.com/office/spreadsheetml/2009/9/main" objectType="CheckBox" fmlaLink="$AY$31" lockText="1" noThreeD="1"/>
</file>

<file path=xl/ctrlProps/ctrlProp7.xml><?xml version="1.0" encoding="utf-8"?>
<formControlPr xmlns="http://schemas.microsoft.com/office/spreadsheetml/2009/9/main" objectType="CheckBox" fmlaLink="$AY$30" lockText="1" noThreeD="1"/>
</file>

<file path=xl/ctrlProps/ctrlProp8.xml><?xml version="1.0" encoding="utf-8"?>
<formControlPr xmlns="http://schemas.microsoft.com/office/spreadsheetml/2009/9/main" objectType="CheckBox" fmlaLink="$AY$3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209550</xdr:colOff>
          <xdr:row>26</xdr:row>
          <xdr:rowOff>238125</xdr:rowOff>
        </xdr:from>
        <xdr:to>
          <xdr:col>5</xdr:col>
          <xdr:colOff>209550</xdr:colOff>
          <xdr:row>28</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26</xdr:row>
          <xdr:rowOff>238125</xdr:rowOff>
        </xdr:from>
        <xdr:to>
          <xdr:col>10</xdr:col>
          <xdr:colOff>85725</xdr:colOff>
          <xdr:row>28</xdr:row>
          <xdr:rowOff>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47625</xdr:colOff>
      <xdr:row>1</xdr:row>
      <xdr:rowOff>95249</xdr:rowOff>
    </xdr:from>
    <xdr:to>
      <xdr:col>12</xdr:col>
      <xdr:colOff>9525</xdr:colOff>
      <xdr:row>4</xdr:row>
      <xdr:rowOff>67817</xdr:rowOff>
    </xdr:to>
    <xdr:pic>
      <xdr:nvPicPr>
        <xdr:cNvPr id="2" name="図 4">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266699"/>
          <a:ext cx="2019300" cy="344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37</xdr:col>
      <xdr:colOff>161925</xdr:colOff>
      <xdr:row>12</xdr:row>
      <xdr:rowOff>161925</xdr:rowOff>
    </xdr:from>
    <xdr:to>
      <xdr:col>47</xdr:col>
      <xdr:colOff>85725</xdr:colOff>
      <xdr:row>14</xdr:row>
      <xdr:rowOff>171450</xdr:rowOff>
    </xdr:to>
    <xdr:sp macro="" textlink="">
      <xdr:nvSpPr>
        <xdr:cNvPr id="6" name="吹き出し: 四角形 5">
          <a:extLst>
            <a:ext uri="{FF2B5EF4-FFF2-40B4-BE49-F238E27FC236}">
              <a16:creationId xmlns:a16="http://schemas.microsoft.com/office/drawing/2014/main" id="{00000000-0008-0000-0300-000006000000}"/>
            </a:ext>
          </a:extLst>
        </xdr:cNvPr>
        <xdr:cNvSpPr/>
      </xdr:nvSpPr>
      <xdr:spPr>
        <a:xfrm>
          <a:off x="7648575" y="2181225"/>
          <a:ext cx="1981200" cy="504825"/>
        </a:xfrm>
        <a:prstGeom prst="wedgeRectCallout">
          <a:avLst>
            <a:gd name="adj1" fmla="val -60256"/>
            <a:gd name="adj2" fmla="val 50379"/>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請求項目ごとに税率を選択して下さい。</a:t>
          </a:r>
        </a:p>
      </xdr:txBody>
    </xdr:sp>
    <xdr:clientData/>
  </xdr:twoCellAnchor>
  <xdr:twoCellAnchor>
    <xdr:from>
      <xdr:col>9</xdr:col>
      <xdr:colOff>9525</xdr:colOff>
      <xdr:row>24</xdr:row>
      <xdr:rowOff>95250</xdr:rowOff>
    </xdr:from>
    <xdr:to>
      <xdr:col>20</xdr:col>
      <xdr:colOff>47625</xdr:colOff>
      <xdr:row>25</xdr:row>
      <xdr:rowOff>228599</xdr:rowOff>
    </xdr:to>
    <xdr:sp macro="" textlink="">
      <xdr:nvSpPr>
        <xdr:cNvPr id="7" name="吹き出し: 四角形 6">
          <a:extLst>
            <a:ext uri="{FF2B5EF4-FFF2-40B4-BE49-F238E27FC236}">
              <a16:creationId xmlns:a16="http://schemas.microsoft.com/office/drawing/2014/main" id="{00000000-0008-0000-0300-000007000000}"/>
            </a:ext>
          </a:extLst>
        </xdr:cNvPr>
        <xdr:cNvSpPr/>
      </xdr:nvSpPr>
      <xdr:spPr>
        <a:xfrm>
          <a:off x="1781175" y="5086350"/>
          <a:ext cx="1981200" cy="380999"/>
        </a:xfrm>
        <a:prstGeom prst="wedgeRectCallout">
          <a:avLst>
            <a:gd name="adj1" fmla="val -60256"/>
            <a:gd name="adj2" fmla="val 50379"/>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振込口座を入力して下さい。</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22</xdr:col>
      <xdr:colOff>123825</xdr:colOff>
      <xdr:row>9</xdr:row>
      <xdr:rowOff>85725</xdr:rowOff>
    </xdr:from>
    <xdr:to>
      <xdr:col>31</xdr:col>
      <xdr:colOff>47625</xdr:colOff>
      <xdr:row>11</xdr:row>
      <xdr:rowOff>95250</xdr:rowOff>
    </xdr:to>
    <xdr:sp macro="" textlink="">
      <xdr:nvSpPr>
        <xdr:cNvPr id="8" name="吹き出し: 四角形 7">
          <a:extLst>
            <a:ext uri="{FF2B5EF4-FFF2-40B4-BE49-F238E27FC236}">
              <a16:creationId xmlns:a16="http://schemas.microsoft.com/office/drawing/2014/main" id="{00000000-0008-0000-0300-000008000000}"/>
            </a:ext>
          </a:extLst>
        </xdr:cNvPr>
        <xdr:cNvSpPr/>
      </xdr:nvSpPr>
      <xdr:spPr>
        <a:xfrm>
          <a:off x="4181475" y="1362075"/>
          <a:ext cx="1981200" cy="504825"/>
        </a:xfrm>
        <a:prstGeom prst="wedgeRectCallout">
          <a:avLst>
            <a:gd name="adj1" fmla="val -60256"/>
            <a:gd name="adj2" fmla="val 50379"/>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税率</a:t>
          </a:r>
          <a:r>
            <a:rPr kumimoji="1" lang="en-US" altLang="ja-JP" sz="900">
              <a:solidFill>
                <a:sysClr val="windowText" lastClr="000000"/>
              </a:solidFill>
            </a:rPr>
            <a:t>10</a:t>
          </a:r>
          <a:r>
            <a:rPr kumimoji="1" lang="ja-JP" altLang="en-US" sz="900">
              <a:solidFill>
                <a:sysClr val="windowText" lastClr="000000"/>
              </a:solidFill>
            </a:rPr>
            <a:t>％以外のものがある場合に使用して下さい。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209550</xdr:colOff>
          <xdr:row>26</xdr:row>
          <xdr:rowOff>238125</xdr:rowOff>
        </xdr:from>
        <xdr:to>
          <xdr:col>5</xdr:col>
          <xdr:colOff>209550</xdr:colOff>
          <xdr:row>28</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26</xdr:row>
          <xdr:rowOff>238125</xdr:rowOff>
        </xdr:from>
        <xdr:to>
          <xdr:col>10</xdr:col>
          <xdr:colOff>85725</xdr:colOff>
          <xdr:row>28</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57150</xdr:colOff>
      <xdr:row>1</xdr:row>
      <xdr:rowOff>95249</xdr:rowOff>
    </xdr:from>
    <xdr:to>
      <xdr:col>12</xdr:col>
      <xdr:colOff>19050</xdr:colOff>
      <xdr:row>4</xdr:row>
      <xdr:rowOff>67817</xdr:rowOff>
    </xdr:to>
    <xdr:pic>
      <xdr:nvPicPr>
        <xdr:cNvPr id="2" name="図 4">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266699"/>
          <a:ext cx="2019300" cy="344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209550</xdr:colOff>
          <xdr:row>60</xdr:row>
          <xdr:rowOff>238125</xdr:rowOff>
        </xdr:from>
        <xdr:to>
          <xdr:col>5</xdr:col>
          <xdr:colOff>209550</xdr:colOff>
          <xdr:row>62</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60</xdr:row>
          <xdr:rowOff>238125</xdr:rowOff>
        </xdr:from>
        <xdr:to>
          <xdr:col>10</xdr:col>
          <xdr:colOff>85725</xdr:colOff>
          <xdr:row>62</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57150</xdr:colOff>
      <xdr:row>35</xdr:row>
      <xdr:rowOff>85724</xdr:rowOff>
    </xdr:from>
    <xdr:ext cx="2019300" cy="344043"/>
    <xdr:pic>
      <xdr:nvPicPr>
        <xdr:cNvPr id="3" name="図 4">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7724774"/>
          <a:ext cx="2019300" cy="344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4</xdr:col>
          <xdr:colOff>209550</xdr:colOff>
          <xdr:row>94</xdr:row>
          <xdr:rowOff>238125</xdr:rowOff>
        </xdr:from>
        <xdr:to>
          <xdr:col>5</xdr:col>
          <xdr:colOff>209550</xdr:colOff>
          <xdr:row>96</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94</xdr:row>
          <xdr:rowOff>238125</xdr:rowOff>
        </xdr:from>
        <xdr:to>
          <xdr:col>10</xdr:col>
          <xdr:colOff>85725</xdr:colOff>
          <xdr:row>96</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57150</xdr:colOff>
      <xdr:row>69</xdr:row>
      <xdr:rowOff>76199</xdr:rowOff>
    </xdr:from>
    <xdr:ext cx="2019300" cy="344043"/>
    <xdr:pic>
      <xdr:nvPicPr>
        <xdr:cNvPr id="4" name="図 4">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5182849"/>
          <a:ext cx="2019300" cy="344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CEF75-3969-4334-9440-FBDC2D01F8DB}">
  <dimension ref="A1:K37"/>
  <sheetViews>
    <sheetView tabSelected="1" workbookViewId="0">
      <selection activeCell="K29" sqref="K29"/>
    </sheetView>
  </sheetViews>
  <sheetFormatPr defaultRowHeight="18.75"/>
  <cols>
    <col min="1" max="1" width="3.5" customWidth="1"/>
    <col min="2" max="2" width="4.875" customWidth="1"/>
    <col min="5" max="5" width="2.375" customWidth="1"/>
    <col min="10" max="10" width="14" customWidth="1"/>
  </cols>
  <sheetData>
    <row r="1" spans="1:11" ht="18.75" customHeight="1">
      <c r="A1" s="97" t="s">
        <v>57</v>
      </c>
      <c r="B1" s="98"/>
      <c r="C1" s="98"/>
      <c r="D1" s="98"/>
      <c r="E1" s="98"/>
      <c r="F1" s="98"/>
      <c r="G1" s="98"/>
      <c r="H1" s="98"/>
      <c r="I1" s="98"/>
      <c r="J1" s="99"/>
      <c r="K1" s="79"/>
    </row>
    <row r="2" spans="1:11" ht="18.75" customHeight="1">
      <c r="A2" s="100"/>
      <c r="B2" s="101"/>
      <c r="C2" s="101"/>
      <c r="D2" s="101"/>
      <c r="E2" s="101"/>
      <c r="F2" s="101"/>
      <c r="G2" s="101"/>
      <c r="H2" s="101"/>
      <c r="I2" s="101"/>
      <c r="J2" s="102"/>
      <c r="K2" s="79"/>
    </row>
    <row r="4" spans="1:11" ht="25.5">
      <c r="A4" s="77" t="s">
        <v>79</v>
      </c>
      <c r="B4" s="78" t="s">
        <v>58</v>
      </c>
      <c r="C4" s="78"/>
    </row>
    <row r="6" spans="1:11">
      <c r="A6" t="s">
        <v>59</v>
      </c>
      <c r="B6" s="75" t="s">
        <v>60</v>
      </c>
      <c r="C6" t="s">
        <v>62</v>
      </c>
    </row>
    <row r="7" spans="1:11">
      <c r="B7" s="75"/>
      <c r="C7" t="s">
        <v>83</v>
      </c>
    </row>
    <row r="8" spans="1:11">
      <c r="B8" s="75"/>
      <c r="C8" t="s">
        <v>101</v>
      </c>
    </row>
    <row r="9" spans="1:11">
      <c r="B9" s="75"/>
      <c r="C9" t="s">
        <v>63</v>
      </c>
    </row>
    <row r="10" spans="1:11">
      <c r="B10" s="75"/>
      <c r="C10" t="s">
        <v>64</v>
      </c>
    </row>
    <row r="11" spans="1:11">
      <c r="B11" s="75"/>
    </row>
    <row r="12" spans="1:11">
      <c r="B12" s="75" t="s">
        <v>61</v>
      </c>
      <c r="C12" t="s">
        <v>84</v>
      </c>
    </row>
    <row r="13" spans="1:11">
      <c r="B13" s="75"/>
      <c r="C13" t="s">
        <v>81</v>
      </c>
    </row>
    <row r="14" spans="1:11">
      <c r="B14" s="75"/>
      <c r="C14" t="s">
        <v>82</v>
      </c>
    </row>
    <row r="15" spans="1:11" ht="18.75" customHeight="1">
      <c r="B15" s="75"/>
      <c r="C15" t="s">
        <v>65</v>
      </c>
    </row>
    <row r="16" spans="1:11">
      <c r="B16" s="75"/>
      <c r="C16" t="s">
        <v>66</v>
      </c>
    </row>
    <row r="17" spans="1:7">
      <c r="B17" s="75"/>
    </row>
    <row r="18" spans="1:7">
      <c r="B18" s="75" t="s">
        <v>67</v>
      </c>
      <c r="C18" t="s">
        <v>68</v>
      </c>
      <c r="F18" s="76"/>
      <c r="G18" t="s">
        <v>69</v>
      </c>
    </row>
    <row r="19" spans="1:7">
      <c r="B19" s="75"/>
    </row>
    <row r="20" spans="1:7">
      <c r="B20" s="75" t="s">
        <v>70</v>
      </c>
      <c r="C20" t="s">
        <v>71</v>
      </c>
    </row>
    <row r="21" spans="1:7">
      <c r="B21" s="75"/>
    </row>
    <row r="22" spans="1:7">
      <c r="B22" s="75" t="s">
        <v>72</v>
      </c>
      <c r="C22" t="s">
        <v>73</v>
      </c>
    </row>
    <row r="23" spans="1:7">
      <c r="B23" s="75"/>
    </row>
    <row r="24" spans="1:7">
      <c r="B24" s="75" t="s">
        <v>74</v>
      </c>
      <c r="C24" t="s">
        <v>75</v>
      </c>
    </row>
    <row r="27" spans="1:7" ht="25.5">
      <c r="A27" s="77" t="s">
        <v>80</v>
      </c>
      <c r="B27" s="78" t="s">
        <v>76</v>
      </c>
      <c r="C27" s="78"/>
    </row>
    <row r="29" spans="1:7">
      <c r="B29" t="s">
        <v>60</v>
      </c>
      <c r="C29" t="s">
        <v>77</v>
      </c>
    </row>
    <row r="31" spans="1:7">
      <c r="B31" t="s">
        <v>61</v>
      </c>
      <c r="C31" t="s">
        <v>78</v>
      </c>
    </row>
    <row r="32" spans="1:7">
      <c r="C32" t="s">
        <v>102</v>
      </c>
    </row>
    <row r="34" spans="2:4">
      <c r="B34" t="s">
        <v>67</v>
      </c>
      <c r="C34" t="s">
        <v>103</v>
      </c>
    </row>
    <row r="35" spans="2:4">
      <c r="D35" t="s">
        <v>104</v>
      </c>
    </row>
    <row r="36" spans="2:4">
      <c r="D36" t="s">
        <v>105</v>
      </c>
    </row>
    <row r="37" spans="2:4">
      <c r="D37" t="s">
        <v>106</v>
      </c>
    </row>
  </sheetData>
  <mergeCells count="1">
    <mergeCell ref="A1:J2"/>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33023-6945-4224-BABD-865873F365E9}">
  <sheetPr>
    <pageSetUpPr fitToPage="1"/>
  </sheetPr>
  <dimension ref="A1:BH34"/>
  <sheetViews>
    <sheetView showZeros="0" workbookViewId="0">
      <selection activeCell="E6" sqref="E6"/>
    </sheetView>
  </sheetViews>
  <sheetFormatPr defaultRowHeight="18.75"/>
  <cols>
    <col min="1" max="1" width="2.25" style="1" customWidth="1"/>
    <col min="2" max="7" width="3" style="1" customWidth="1"/>
    <col min="8" max="11" width="1.5" style="1" customWidth="1"/>
    <col min="12" max="14" width="3" style="1" customWidth="1"/>
    <col min="15" max="16" width="1.5" style="1" customWidth="1"/>
    <col min="17" max="19" width="3" style="1" customWidth="1"/>
    <col min="20" max="21" width="1.5" style="1" customWidth="1"/>
    <col min="22" max="44" width="3" style="1" customWidth="1"/>
    <col min="45" max="46" width="1.5" style="1" customWidth="1"/>
    <col min="47" max="50" width="3" style="1" customWidth="1"/>
    <col min="51" max="257" width="9" style="1"/>
    <col min="258" max="258" width="1.125" style="1" customWidth="1"/>
    <col min="259" max="264" width="3" style="1" customWidth="1"/>
    <col min="265" max="268" width="1.5" style="1" customWidth="1"/>
    <col min="269" max="306" width="3" style="1" customWidth="1"/>
    <col min="307" max="513" width="9" style="1"/>
    <col min="514" max="514" width="1.125" style="1" customWidth="1"/>
    <col min="515" max="520" width="3" style="1" customWidth="1"/>
    <col min="521" max="524" width="1.5" style="1" customWidth="1"/>
    <col min="525" max="562" width="3" style="1" customWidth="1"/>
    <col min="563" max="769" width="9" style="1"/>
    <col min="770" max="770" width="1.125" style="1" customWidth="1"/>
    <col min="771" max="776" width="3" style="1" customWidth="1"/>
    <col min="777" max="780" width="1.5" style="1" customWidth="1"/>
    <col min="781" max="818" width="3" style="1" customWidth="1"/>
    <col min="819" max="1025" width="9" style="1"/>
    <col min="1026" max="1026" width="1.125" style="1" customWidth="1"/>
    <col min="1027" max="1032" width="3" style="1" customWidth="1"/>
    <col min="1033" max="1036" width="1.5" style="1" customWidth="1"/>
    <col min="1037" max="1074" width="3" style="1" customWidth="1"/>
    <col min="1075" max="1281" width="9" style="1"/>
    <col min="1282" max="1282" width="1.125" style="1" customWidth="1"/>
    <col min="1283" max="1288" width="3" style="1" customWidth="1"/>
    <col min="1289" max="1292" width="1.5" style="1" customWidth="1"/>
    <col min="1293" max="1330" width="3" style="1" customWidth="1"/>
    <col min="1331" max="1537" width="9" style="1"/>
    <col min="1538" max="1538" width="1.125" style="1" customWidth="1"/>
    <col min="1539" max="1544" width="3" style="1" customWidth="1"/>
    <col min="1545" max="1548" width="1.5" style="1" customWidth="1"/>
    <col min="1549" max="1586" width="3" style="1" customWidth="1"/>
    <col min="1587" max="1793" width="9" style="1"/>
    <col min="1794" max="1794" width="1.125" style="1" customWidth="1"/>
    <col min="1795" max="1800" width="3" style="1" customWidth="1"/>
    <col min="1801" max="1804" width="1.5" style="1" customWidth="1"/>
    <col min="1805" max="1842" width="3" style="1" customWidth="1"/>
    <col min="1843" max="2049" width="9" style="1"/>
    <col min="2050" max="2050" width="1.125" style="1" customWidth="1"/>
    <col min="2051" max="2056" width="3" style="1" customWidth="1"/>
    <col min="2057" max="2060" width="1.5" style="1" customWidth="1"/>
    <col min="2061" max="2098" width="3" style="1" customWidth="1"/>
    <col min="2099" max="2305" width="9" style="1"/>
    <col min="2306" max="2306" width="1.125" style="1" customWidth="1"/>
    <col min="2307" max="2312" width="3" style="1" customWidth="1"/>
    <col min="2313" max="2316" width="1.5" style="1" customWidth="1"/>
    <col min="2317" max="2354" width="3" style="1" customWidth="1"/>
    <col min="2355" max="2561" width="9" style="1"/>
    <col min="2562" max="2562" width="1.125" style="1" customWidth="1"/>
    <col min="2563" max="2568" width="3" style="1" customWidth="1"/>
    <col min="2569" max="2572" width="1.5" style="1" customWidth="1"/>
    <col min="2573" max="2610" width="3" style="1" customWidth="1"/>
    <col min="2611" max="2817" width="9" style="1"/>
    <col min="2818" max="2818" width="1.125" style="1" customWidth="1"/>
    <col min="2819" max="2824" width="3" style="1" customWidth="1"/>
    <col min="2825" max="2828" width="1.5" style="1" customWidth="1"/>
    <col min="2829" max="2866" width="3" style="1" customWidth="1"/>
    <col min="2867" max="3073" width="9" style="1"/>
    <col min="3074" max="3074" width="1.125" style="1" customWidth="1"/>
    <col min="3075" max="3080" width="3" style="1" customWidth="1"/>
    <col min="3081" max="3084" width="1.5" style="1" customWidth="1"/>
    <col min="3085" max="3122" width="3" style="1" customWidth="1"/>
    <col min="3123" max="3329" width="9" style="1"/>
    <col min="3330" max="3330" width="1.125" style="1" customWidth="1"/>
    <col min="3331" max="3336" width="3" style="1" customWidth="1"/>
    <col min="3337" max="3340" width="1.5" style="1" customWidth="1"/>
    <col min="3341" max="3378" width="3" style="1" customWidth="1"/>
    <col min="3379" max="3585" width="9" style="1"/>
    <col min="3586" max="3586" width="1.125" style="1" customWidth="1"/>
    <col min="3587" max="3592" width="3" style="1" customWidth="1"/>
    <col min="3593" max="3596" width="1.5" style="1" customWidth="1"/>
    <col min="3597" max="3634" width="3" style="1" customWidth="1"/>
    <col min="3635" max="3841" width="9" style="1"/>
    <col min="3842" max="3842" width="1.125" style="1" customWidth="1"/>
    <col min="3843" max="3848" width="3" style="1" customWidth="1"/>
    <col min="3849" max="3852" width="1.5" style="1" customWidth="1"/>
    <col min="3853" max="3890" width="3" style="1" customWidth="1"/>
    <col min="3891" max="4097" width="9" style="1"/>
    <col min="4098" max="4098" width="1.125" style="1" customWidth="1"/>
    <col min="4099" max="4104" width="3" style="1" customWidth="1"/>
    <col min="4105" max="4108" width="1.5" style="1" customWidth="1"/>
    <col min="4109" max="4146" width="3" style="1" customWidth="1"/>
    <col min="4147" max="4353" width="9" style="1"/>
    <col min="4354" max="4354" width="1.125" style="1" customWidth="1"/>
    <col min="4355" max="4360" width="3" style="1" customWidth="1"/>
    <col min="4361" max="4364" width="1.5" style="1" customWidth="1"/>
    <col min="4365" max="4402" width="3" style="1" customWidth="1"/>
    <col min="4403" max="4609" width="9" style="1"/>
    <col min="4610" max="4610" width="1.125" style="1" customWidth="1"/>
    <col min="4611" max="4616" width="3" style="1" customWidth="1"/>
    <col min="4617" max="4620" width="1.5" style="1" customWidth="1"/>
    <col min="4621" max="4658" width="3" style="1" customWidth="1"/>
    <col min="4659" max="4865" width="9" style="1"/>
    <col min="4866" max="4866" width="1.125" style="1" customWidth="1"/>
    <col min="4867" max="4872" width="3" style="1" customWidth="1"/>
    <col min="4873" max="4876" width="1.5" style="1" customWidth="1"/>
    <col min="4877" max="4914" width="3" style="1" customWidth="1"/>
    <col min="4915" max="5121" width="9" style="1"/>
    <col min="5122" max="5122" width="1.125" style="1" customWidth="1"/>
    <col min="5123" max="5128" width="3" style="1" customWidth="1"/>
    <col min="5129" max="5132" width="1.5" style="1" customWidth="1"/>
    <col min="5133" max="5170" width="3" style="1" customWidth="1"/>
    <col min="5171" max="5377" width="9" style="1"/>
    <col min="5378" max="5378" width="1.125" style="1" customWidth="1"/>
    <col min="5379" max="5384" width="3" style="1" customWidth="1"/>
    <col min="5385" max="5388" width="1.5" style="1" customWidth="1"/>
    <col min="5389" max="5426" width="3" style="1" customWidth="1"/>
    <col min="5427" max="5633" width="9" style="1"/>
    <col min="5634" max="5634" width="1.125" style="1" customWidth="1"/>
    <col min="5635" max="5640" width="3" style="1" customWidth="1"/>
    <col min="5641" max="5644" width="1.5" style="1" customWidth="1"/>
    <col min="5645" max="5682" width="3" style="1" customWidth="1"/>
    <col min="5683" max="5889" width="9" style="1"/>
    <col min="5890" max="5890" width="1.125" style="1" customWidth="1"/>
    <col min="5891" max="5896" width="3" style="1" customWidth="1"/>
    <col min="5897" max="5900" width="1.5" style="1" customWidth="1"/>
    <col min="5901" max="5938" width="3" style="1" customWidth="1"/>
    <col min="5939" max="6145" width="9" style="1"/>
    <col min="6146" max="6146" width="1.125" style="1" customWidth="1"/>
    <col min="6147" max="6152" width="3" style="1" customWidth="1"/>
    <col min="6153" max="6156" width="1.5" style="1" customWidth="1"/>
    <col min="6157" max="6194" width="3" style="1" customWidth="1"/>
    <col min="6195" max="6401" width="9" style="1"/>
    <col min="6402" max="6402" width="1.125" style="1" customWidth="1"/>
    <col min="6403" max="6408" width="3" style="1" customWidth="1"/>
    <col min="6409" max="6412" width="1.5" style="1" customWidth="1"/>
    <col min="6413" max="6450" width="3" style="1" customWidth="1"/>
    <col min="6451" max="6657" width="9" style="1"/>
    <col min="6658" max="6658" width="1.125" style="1" customWidth="1"/>
    <col min="6659" max="6664" width="3" style="1" customWidth="1"/>
    <col min="6665" max="6668" width="1.5" style="1" customWidth="1"/>
    <col min="6669" max="6706" width="3" style="1" customWidth="1"/>
    <col min="6707" max="6913" width="9" style="1"/>
    <col min="6914" max="6914" width="1.125" style="1" customWidth="1"/>
    <col min="6915" max="6920" width="3" style="1" customWidth="1"/>
    <col min="6921" max="6924" width="1.5" style="1" customWidth="1"/>
    <col min="6925" max="6962" width="3" style="1" customWidth="1"/>
    <col min="6963" max="7169" width="9" style="1"/>
    <col min="7170" max="7170" width="1.125" style="1" customWidth="1"/>
    <col min="7171" max="7176" width="3" style="1" customWidth="1"/>
    <col min="7177" max="7180" width="1.5" style="1" customWidth="1"/>
    <col min="7181" max="7218" width="3" style="1" customWidth="1"/>
    <col min="7219" max="7425" width="9" style="1"/>
    <col min="7426" max="7426" width="1.125" style="1" customWidth="1"/>
    <col min="7427" max="7432" width="3" style="1" customWidth="1"/>
    <col min="7433" max="7436" width="1.5" style="1" customWidth="1"/>
    <col min="7437" max="7474" width="3" style="1" customWidth="1"/>
    <col min="7475" max="7681" width="9" style="1"/>
    <col min="7682" max="7682" width="1.125" style="1" customWidth="1"/>
    <col min="7683" max="7688" width="3" style="1" customWidth="1"/>
    <col min="7689" max="7692" width="1.5" style="1" customWidth="1"/>
    <col min="7693" max="7730" width="3" style="1" customWidth="1"/>
    <col min="7731" max="7937" width="9" style="1"/>
    <col min="7938" max="7938" width="1.125" style="1" customWidth="1"/>
    <col min="7939" max="7944" width="3" style="1" customWidth="1"/>
    <col min="7945" max="7948" width="1.5" style="1" customWidth="1"/>
    <col min="7949" max="7986" width="3" style="1" customWidth="1"/>
    <col min="7987" max="8193" width="9" style="1"/>
    <col min="8194" max="8194" width="1.125" style="1" customWidth="1"/>
    <col min="8195" max="8200" width="3" style="1" customWidth="1"/>
    <col min="8201" max="8204" width="1.5" style="1" customWidth="1"/>
    <col min="8205" max="8242" width="3" style="1" customWidth="1"/>
    <col min="8243" max="8449" width="9" style="1"/>
    <col min="8450" max="8450" width="1.125" style="1" customWidth="1"/>
    <col min="8451" max="8456" width="3" style="1" customWidth="1"/>
    <col min="8457" max="8460" width="1.5" style="1" customWidth="1"/>
    <col min="8461" max="8498" width="3" style="1" customWidth="1"/>
    <col min="8499" max="8705" width="9" style="1"/>
    <col min="8706" max="8706" width="1.125" style="1" customWidth="1"/>
    <col min="8707" max="8712" width="3" style="1" customWidth="1"/>
    <col min="8713" max="8716" width="1.5" style="1" customWidth="1"/>
    <col min="8717" max="8754" width="3" style="1" customWidth="1"/>
    <col min="8755" max="8961" width="9" style="1"/>
    <col min="8962" max="8962" width="1.125" style="1" customWidth="1"/>
    <col min="8963" max="8968" width="3" style="1" customWidth="1"/>
    <col min="8969" max="8972" width="1.5" style="1" customWidth="1"/>
    <col min="8973" max="9010" width="3" style="1" customWidth="1"/>
    <col min="9011" max="9217" width="9" style="1"/>
    <col min="9218" max="9218" width="1.125" style="1" customWidth="1"/>
    <col min="9219" max="9224" width="3" style="1" customWidth="1"/>
    <col min="9225" max="9228" width="1.5" style="1" customWidth="1"/>
    <col min="9229" max="9266" width="3" style="1" customWidth="1"/>
    <col min="9267" max="9473" width="9" style="1"/>
    <col min="9474" max="9474" width="1.125" style="1" customWidth="1"/>
    <col min="9475" max="9480" width="3" style="1" customWidth="1"/>
    <col min="9481" max="9484" width="1.5" style="1" customWidth="1"/>
    <col min="9485" max="9522" width="3" style="1" customWidth="1"/>
    <col min="9523" max="9729" width="9" style="1"/>
    <col min="9730" max="9730" width="1.125" style="1" customWidth="1"/>
    <col min="9731" max="9736" width="3" style="1" customWidth="1"/>
    <col min="9737" max="9740" width="1.5" style="1" customWidth="1"/>
    <col min="9741" max="9778" width="3" style="1" customWidth="1"/>
    <col min="9779" max="9985" width="9" style="1"/>
    <col min="9986" max="9986" width="1.125" style="1" customWidth="1"/>
    <col min="9987" max="9992" width="3" style="1" customWidth="1"/>
    <col min="9993" max="9996" width="1.5" style="1" customWidth="1"/>
    <col min="9997" max="10034" width="3" style="1" customWidth="1"/>
    <col min="10035" max="10241" width="9" style="1"/>
    <col min="10242" max="10242" width="1.125" style="1" customWidth="1"/>
    <col min="10243" max="10248" width="3" style="1" customWidth="1"/>
    <col min="10249" max="10252" width="1.5" style="1" customWidth="1"/>
    <col min="10253" max="10290" width="3" style="1" customWidth="1"/>
    <col min="10291" max="10497" width="9" style="1"/>
    <col min="10498" max="10498" width="1.125" style="1" customWidth="1"/>
    <col min="10499" max="10504" width="3" style="1" customWidth="1"/>
    <col min="10505" max="10508" width="1.5" style="1" customWidth="1"/>
    <col min="10509" max="10546" width="3" style="1" customWidth="1"/>
    <col min="10547" max="10753" width="9" style="1"/>
    <col min="10754" max="10754" width="1.125" style="1" customWidth="1"/>
    <col min="10755" max="10760" width="3" style="1" customWidth="1"/>
    <col min="10761" max="10764" width="1.5" style="1" customWidth="1"/>
    <col min="10765" max="10802" width="3" style="1" customWidth="1"/>
    <col min="10803" max="11009" width="9" style="1"/>
    <col min="11010" max="11010" width="1.125" style="1" customWidth="1"/>
    <col min="11011" max="11016" width="3" style="1" customWidth="1"/>
    <col min="11017" max="11020" width="1.5" style="1" customWidth="1"/>
    <col min="11021" max="11058" width="3" style="1" customWidth="1"/>
    <col min="11059" max="11265" width="9" style="1"/>
    <col min="11266" max="11266" width="1.125" style="1" customWidth="1"/>
    <col min="11267" max="11272" width="3" style="1" customWidth="1"/>
    <col min="11273" max="11276" width="1.5" style="1" customWidth="1"/>
    <col min="11277" max="11314" width="3" style="1" customWidth="1"/>
    <col min="11315" max="11521" width="9" style="1"/>
    <col min="11522" max="11522" width="1.125" style="1" customWidth="1"/>
    <col min="11523" max="11528" width="3" style="1" customWidth="1"/>
    <col min="11529" max="11532" width="1.5" style="1" customWidth="1"/>
    <col min="11533" max="11570" width="3" style="1" customWidth="1"/>
    <col min="11571" max="11777" width="9" style="1"/>
    <col min="11778" max="11778" width="1.125" style="1" customWidth="1"/>
    <col min="11779" max="11784" width="3" style="1" customWidth="1"/>
    <col min="11785" max="11788" width="1.5" style="1" customWidth="1"/>
    <col min="11789" max="11826" width="3" style="1" customWidth="1"/>
    <col min="11827" max="12033" width="9" style="1"/>
    <col min="12034" max="12034" width="1.125" style="1" customWidth="1"/>
    <col min="12035" max="12040" width="3" style="1" customWidth="1"/>
    <col min="12041" max="12044" width="1.5" style="1" customWidth="1"/>
    <col min="12045" max="12082" width="3" style="1" customWidth="1"/>
    <col min="12083" max="12289" width="9" style="1"/>
    <col min="12290" max="12290" width="1.125" style="1" customWidth="1"/>
    <col min="12291" max="12296" width="3" style="1" customWidth="1"/>
    <col min="12297" max="12300" width="1.5" style="1" customWidth="1"/>
    <col min="12301" max="12338" width="3" style="1" customWidth="1"/>
    <col min="12339" max="12545" width="9" style="1"/>
    <col min="12546" max="12546" width="1.125" style="1" customWidth="1"/>
    <col min="12547" max="12552" width="3" style="1" customWidth="1"/>
    <col min="12553" max="12556" width="1.5" style="1" customWidth="1"/>
    <col min="12557" max="12594" width="3" style="1" customWidth="1"/>
    <col min="12595" max="12801" width="9" style="1"/>
    <col min="12802" max="12802" width="1.125" style="1" customWidth="1"/>
    <col min="12803" max="12808" width="3" style="1" customWidth="1"/>
    <col min="12809" max="12812" width="1.5" style="1" customWidth="1"/>
    <col min="12813" max="12850" width="3" style="1" customWidth="1"/>
    <col min="12851" max="13057" width="9" style="1"/>
    <col min="13058" max="13058" width="1.125" style="1" customWidth="1"/>
    <col min="13059" max="13064" width="3" style="1" customWidth="1"/>
    <col min="13065" max="13068" width="1.5" style="1" customWidth="1"/>
    <col min="13069" max="13106" width="3" style="1" customWidth="1"/>
    <col min="13107" max="13313" width="9" style="1"/>
    <col min="13314" max="13314" width="1.125" style="1" customWidth="1"/>
    <col min="13315" max="13320" width="3" style="1" customWidth="1"/>
    <col min="13321" max="13324" width="1.5" style="1" customWidth="1"/>
    <col min="13325" max="13362" width="3" style="1" customWidth="1"/>
    <col min="13363" max="13569" width="9" style="1"/>
    <col min="13570" max="13570" width="1.125" style="1" customWidth="1"/>
    <col min="13571" max="13576" width="3" style="1" customWidth="1"/>
    <col min="13577" max="13580" width="1.5" style="1" customWidth="1"/>
    <col min="13581" max="13618" width="3" style="1" customWidth="1"/>
    <col min="13619" max="13825" width="9" style="1"/>
    <col min="13826" max="13826" width="1.125" style="1" customWidth="1"/>
    <col min="13827" max="13832" width="3" style="1" customWidth="1"/>
    <col min="13833" max="13836" width="1.5" style="1" customWidth="1"/>
    <col min="13837" max="13874" width="3" style="1" customWidth="1"/>
    <col min="13875" max="14081" width="9" style="1"/>
    <col min="14082" max="14082" width="1.125" style="1" customWidth="1"/>
    <col min="14083" max="14088" width="3" style="1" customWidth="1"/>
    <col min="14089" max="14092" width="1.5" style="1" customWidth="1"/>
    <col min="14093" max="14130" width="3" style="1" customWidth="1"/>
    <col min="14131" max="14337" width="9" style="1"/>
    <col min="14338" max="14338" width="1.125" style="1" customWidth="1"/>
    <col min="14339" max="14344" width="3" style="1" customWidth="1"/>
    <col min="14345" max="14348" width="1.5" style="1" customWidth="1"/>
    <col min="14349" max="14386" width="3" style="1" customWidth="1"/>
    <col min="14387" max="14593" width="9" style="1"/>
    <col min="14594" max="14594" width="1.125" style="1" customWidth="1"/>
    <col min="14595" max="14600" width="3" style="1" customWidth="1"/>
    <col min="14601" max="14604" width="1.5" style="1" customWidth="1"/>
    <col min="14605" max="14642" width="3" style="1" customWidth="1"/>
    <col min="14643" max="14849" width="9" style="1"/>
    <col min="14850" max="14850" width="1.125" style="1" customWidth="1"/>
    <col min="14851" max="14856" width="3" style="1" customWidth="1"/>
    <col min="14857" max="14860" width="1.5" style="1" customWidth="1"/>
    <col min="14861" max="14898" width="3" style="1" customWidth="1"/>
    <col min="14899" max="15105" width="9" style="1"/>
    <col min="15106" max="15106" width="1.125" style="1" customWidth="1"/>
    <col min="15107" max="15112" width="3" style="1" customWidth="1"/>
    <col min="15113" max="15116" width="1.5" style="1" customWidth="1"/>
    <col min="15117" max="15154" width="3" style="1" customWidth="1"/>
    <col min="15155" max="15361" width="9" style="1"/>
    <col min="15362" max="15362" width="1.125" style="1" customWidth="1"/>
    <col min="15363" max="15368" width="3" style="1" customWidth="1"/>
    <col min="15369" max="15372" width="1.5" style="1" customWidth="1"/>
    <col min="15373" max="15410" width="3" style="1" customWidth="1"/>
    <col min="15411" max="15617" width="9" style="1"/>
    <col min="15618" max="15618" width="1.125" style="1" customWidth="1"/>
    <col min="15619" max="15624" width="3" style="1" customWidth="1"/>
    <col min="15625" max="15628" width="1.5" style="1" customWidth="1"/>
    <col min="15629" max="15666" width="3" style="1" customWidth="1"/>
    <col min="15667" max="15873" width="9" style="1"/>
    <col min="15874" max="15874" width="1.125" style="1" customWidth="1"/>
    <col min="15875" max="15880" width="3" style="1" customWidth="1"/>
    <col min="15881" max="15884" width="1.5" style="1" customWidth="1"/>
    <col min="15885" max="15922" width="3" style="1" customWidth="1"/>
    <col min="15923" max="16129" width="9" style="1"/>
    <col min="16130" max="16130" width="1.125" style="1" customWidth="1"/>
    <col min="16131" max="16136" width="3" style="1" customWidth="1"/>
    <col min="16137" max="16140" width="1.5" style="1" customWidth="1"/>
    <col min="16141" max="16178" width="3" style="1" customWidth="1"/>
    <col min="16179" max="16384" width="9" style="1"/>
  </cols>
  <sheetData>
    <row r="1" spans="1:60" ht="13.5" customHeight="1"/>
    <row r="2" spans="1:60" ht="9.9499999999999993" customHeight="1">
      <c r="A2" s="213"/>
      <c r="B2" s="213"/>
      <c r="C2" s="213"/>
      <c r="D2" s="213"/>
      <c r="E2" s="213"/>
      <c r="F2" s="213"/>
      <c r="G2" s="213"/>
      <c r="H2" s="213"/>
      <c r="I2" s="213"/>
      <c r="J2" s="213"/>
      <c r="K2" s="213"/>
      <c r="L2" s="213"/>
      <c r="S2" s="214" t="s">
        <v>0</v>
      </c>
      <c r="T2" s="215"/>
      <c r="U2" s="215"/>
      <c r="V2" s="215"/>
      <c r="W2" s="215"/>
      <c r="X2" s="215"/>
      <c r="Y2" s="215"/>
      <c r="Z2" s="215"/>
      <c r="AA2" s="216"/>
      <c r="AB2" s="223" t="s">
        <v>1</v>
      </c>
      <c r="AC2" s="223"/>
      <c r="AD2" s="223"/>
      <c r="AE2" s="223"/>
      <c r="AF2" s="223"/>
    </row>
    <row r="3" spans="1:60" ht="9.9499999999999993" customHeight="1">
      <c r="A3" s="213"/>
      <c r="B3" s="213"/>
      <c r="C3" s="213"/>
      <c r="D3" s="213"/>
      <c r="E3" s="213"/>
      <c r="F3" s="213"/>
      <c r="G3" s="213"/>
      <c r="H3" s="213"/>
      <c r="I3" s="213"/>
      <c r="J3" s="213"/>
      <c r="K3" s="213"/>
      <c r="L3" s="213"/>
      <c r="M3" s="224" t="s">
        <v>2</v>
      </c>
      <c r="N3" s="224"/>
      <c r="O3" s="4"/>
      <c r="P3" s="5"/>
      <c r="Q3" s="5"/>
      <c r="R3" s="5"/>
      <c r="S3" s="217"/>
      <c r="T3" s="218"/>
      <c r="U3" s="218"/>
      <c r="V3" s="218"/>
      <c r="W3" s="218"/>
      <c r="X3" s="218"/>
      <c r="Y3" s="218"/>
      <c r="Z3" s="218"/>
      <c r="AA3" s="219"/>
      <c r="AB3" s="223"/>
      <c r="AC3" s="223"/>
      <c r="AD3" s="223"/>
      <c r="AE3" s="223"/>
      <c r="AF3" s="223"/>
      <c r="AG3" s="5"/>
      <c r="AH3" s="5"/>
      <c r="AI3" s="5"/>
      <c r="AJ3" s="5"/>
      <c r="AK3" s="5"/>
      <c r="AL3" s="5"/>
      <c r="AM3" s="5"/>
      <c r="AN3" s="5"/>
      <c r="AO3" s="5"/>
      <c r="AP3" s="225" t="s">
        <v>3</v>
      </c>
      <c r="AQ3" s="225"/>
      <c r="AR3" s="204">
        <v>5</v>
      </c>
      <c r="AS3" s="203" t="s">
        <v>4</v>
      </c>
      <c r="AT3" s="203"/>
      <c r="AU3" s="204">
        <v>7</v>
      </c>
      <c r="AV3" s="203" t="s">
        <v>5</v>
      </c>
      <c r="AW3" s="204">
        <v>31</v>
      </c>
      <c r="AX3" s="203" t="s">
        <v>6</v>
      </c>
    </row>
    <row r="4" spans="1:60" ht="9.9499999999999993" customHeight="1">
      <c r="A4" s="213"/>
      <c r="B4" s="213"/>
      <c r="C4" s="213"/>
      <c r="D4" s="213"/>
      <c r="E4" s="213"/>
      <c r="F4" s="213"/>
      <c r="G4" s="213"/>
      <c r="H4" s="213"/>
      <c r="I4" s="213"/>
      <c r="J4" s="213"/>
      <c r="K4" s="213"/>
      <c r="L4" s="213"/>
      <c r="M4" s="224"/>
      <c r="N4" s="224"/>
      <c r="O4" s="4"/>
      <c r="P4" s="5"/>
      <c r="Q4" s="5"/>
      <c r="R4" s="5"/>
      <c r="S4" s="220"/>
      <c r="T4" s="221"/>
      <c r="U4" s="221"/>
      <c r="V4" s="221"/>
      <c r="W4" s="221"/>
      <c r="X4" s="221"/>
      <c r="Y4" s="221"/>
      <c r="Z4" s="221"/>
      <c r="AA4" s="222"/>
      <c r="AB4" s="223"/>
      <c r="AC4" s="223"/>
      <c r="AD4" s="223"/>
      <c r="AE4" s="223"/>
      <c r="AF4" s="223"/>
      <c r="AG4" s="5"/>
      <c r="AH4" s="5"/>
      <c r="AI4" s="5"/>
      <c r="AJ4" s="5"/>
      <c r="AK4" s="5"/>
      <c r="AL4" s="5"/>
      <c r="AM4" s="5"/>
      <c r="AN4" s="5"/>
      <c r="AO4" s="5"/>
      <c r="AP4" s="225"/>
      <c r="AQ4" s="225"/>
      <c r="AR4" s="204"/>
      <c r="AS4" s="203"/>
      <c r="AT4" s="203"/>
      <c r="AU4" s="204"/>
      <c r="AV4" s="203"/>
      <c r="AW4" s="204"/>
      <c r="AX4" s="203"/>
    </row>
    <row r="5" spans="1:60" ht="11.25" customHeight="1">
      <c r="A5" s="2"/>
      <c r="B5" s="2"/>
      <c r="C5" s="2"/>
      <c r="D5" s="2"/>
      <c r="E5" s="2"/>
      <c r="F5" s="2"/>
      <c r="G5" s="2"/>
      <c r="H5" s="2"/>
      <c r="I5" s="2"/>
      <c r="J5" s="2"/>
      <c r="K5" s="2"/>
      <c r="L5" s="2"/>
      <c r="M5" s="4"/>
      <c r="N5" s="4"/>
      <c r="O5" s="4"/>
      <c r="P5" s="5"/>
      <c r="Q5" s="5"/>
      <c r="R5" s="5"/>
      <c r="S5" s="10"/>
      <c r="T5" s="10"/>
      <c r="U5" s="6"/>
      <c r="V5" s="6"/>
      <c r="W5" s="6"/>
      <c r="X5" s="6"/>
      <c r="Y5" s="6"/>
      <c r="Z5" s="6"/>
      <c r="AA5" s="6"/>
      <c r="AB5" s="3"/>
      <c r="AC5" s="3"/>
      <c r="AD5" s="3"/>
      <c r="AE5" s="3"/>
      <c r="AF5" s="3"/>
      <c r="AG5" s="5"/>
      <c r="AH5" s="5"/>
      <c r="AI5" s="5"/>
      <c r="AJ5" s="7"/>
      <c r="AK5" s="7"/>
      <c r="AL5" s="7"/>
      <c r="AM5" s="8"/>
      <c r="AN5" s="7"/>
      <c r="AO5" s="8"/>
      <c r="AP5" s="7"/>
      <c r="AQ5" s="8"/>
    </row>
    <row r="6" spans="1:60" ht="20.100000000000001" customHeight="1">
      <c r="A6" s="9"/>
      <c r="B6" s="205" t="s">
        <v>7</v>
      </c>
      <c r="C6" s="205"/>
      <c r="D6" s="206"/>
      <c r="E6" s="12"/>
      <c r="F6" s="13"/>
      <c r="G6" s="13"/>
      <c r="H6" s="207"/>
      <c r="I6" s="208"/>
      <c r="J6" s="207"/>
      <c r="K6" s="208"/>
      <c r="L6" s="14"/>
      <c r="M6" s="15"/>
      <c r="N6" s="16"/>
      <c r="O6" s="17"/>
      <c r="P6" s="17"/>
      <c r="Q6" s="17"/>
      <c r="R6" s="18"/>
      <c r="S6" s="18"/>
      <c r="T6" s="18"/>
      <c r="U6" s="18"/>
      <c r="V6" s="18"/>
      <c r="W6" s="18"/>
      <c r="X6" s="18"/>
      <c r="Y6" s="18"/>
      <c r="Z6" s="18"/>
      <c r="AA6" s="18"/>
      <c r="AB6" s="18"/>
      <c r="AC6" s="18"/>
      <c r="AD6" s="18"/>
      <c r="AE6" s="18"/>
      <c r="AF6" s="209" t="s">
        <v>8</v>
      </c>
      <c r="AG6" s="210"/>
      <c r="AH6" s="210"/>
      <c r="AI6" s="210"/>
      <c r="AJ6" s="93" t="s">
        <v>9</v>
      </c>
      <c r="AK6" s="94"/>
      <c r="AL6" s="19"/>
      <c r="AM6" s="19"/>
      <c r="AN6" s="19"/>
      <c r="AO6" s="19"/>
      <c r="AP6" s="19"/>
      <c r="AQ6" s="19"/>
      <c r="AR6" s="19"/>
      <c r="AS6" s="211"/>
      <c r="AT6" s="212"/>
      <c r="AU6" s="19"/>
      <c r="AV6" s="19"/>
      <c r="AW6" s="19"/>
      <c r="AX6" s="95"/>
      <c r="AY6" s="17"/>
      <c r="AZ6" s="17"/>
      <c r="BA6" s="17"/>
    </row>
    <row r="7" spans="1:60" ht="3.75" customHeight="1">
      <c r="A7" s="9"/>
      <c r="B7" s="199" t="s">
        <v>10</v>
      </c>
      <c r="C7" s="199"/>
      <c r="D7" s="199"/>
      <c r="E7" s="20"/>
      <c r="F7" s="20"/>
      <c r="G7" s="20"/>
      <c r="H7" s="20"/>
      <c r="I7" s="20"/>
      <c r="J7" s="20"/>
      <c r="K7" s="20"/>
      <c r="L7" s="20"/>
      <c r="M7" s="20"/>
      <c r="N7" s="20"/>
      <c r="O7" s="20"/>
      <c r="P7" s="20"/>
      <c r="Q7" s="20"/>
      <c r="R7" s="20"/>
      <c r="S7" s="20"/>
      <c r="T7" s="20"/>
      <c r="U7" s="20"/>
      <c r="V7" s="9"/>
      <c r="W7" s="9"/>
      <c r="X7" s="9"/>
      <c r="Y7" s="9"/>
      <c r="Z7" s="9"/>
      <c r="AA7" s="9"/>
      <c r="AB7" s="9"/>
      <c r="AC7" s="9"/>
      <c r="AD7" s="9"/>
      <c r="AE7" s="9"/>
      <c r="AF7" s="21"/>
      <c r="AG7" s="22"/>
      <c r="AH7" s="21"/>
      <c r="AI7" s="21"/>
      <c r="AJ7" s="9"/>
      <c r="AK7" s="7"/>
      <c r="AL7" s="7"/>
      <c r="AM7" s="7"/>
      <c r="AN7" s="7"/>
      <c r="AO7" s="9"/>
      <c r="AP7" s="23"/>
      <c r="AQ7" s="23"/>
      <c r="AR7" s="23"/>
      <c r="AS7" s="23"/>
      <c r="AT7" s="23"/>
      <c r="AU7" s="24"/>
      <c r="AV7" s="24"/>
      <c r="AW7" s="24"/>
      <c r="AX7" s="24"/>
      <c r="AY7" s="24"/>
      <c r="AZ7" s="17"/>
      <c r="BA7" s="17"/>
      <c r="BB7" s="17"/>
      <c r="BC7" s="9"/>
    </row>
    <row r="8" spans="1:60" ht="19.5" customHeight="1">
      <c r="A8" s="9"/>
      <c r="B8" s="199"/>
      <c r="C8" s="199"/>
      <c r="D8" s="199"/>
      <c r="E8" s="201"/>
      <c r="F8" s="201"/>
      <c r="G8" s="201"/>
      <c r="H8" s="201"/>
      <c r="I8" s="201"/>
      <c r="J8" s="201"/>
      <c r="K8" s="201"/>
      <c r="L8" s="201"/>
      <c r="M8" s="201"/>
      <c r="N8" s="201"/>
      <c r="O8" s="201"/>
      <c r="P8" s="201"/>
      <c r="Q8" s="201"/>
      <c r="R8" s="201"/>
      <c r="S8" s="201"/>
      <c r="T8" s="201"/>
      <c r="U8" s="201"/>
      <c r="V8" s="201"/>
      <c r="W8" s="9"/>
      <c r="X8" s="9"/>
      <c r="Y8" s="9"/>
      <c r="Z8" s="9"/>
      <c r="AA8" s="9"/>
      <c r="AB8" s="9"/>
      <c r="AC8" s="9"/>
      <c r="AD8" s="9"/>
      <c r="AE8" s="9"/>
      <c r="AF8" s="112" t="s">
        <v>11</v>
      </c>
      <c r="AG8" s="112"/>
      <c r="AH8" s="112"/>
      <c r="AI8" s="112"/>
      <c r="AJ8" s="25"/>
      <c r="AK8" s="13"/>
      <c r="AL8" s="13"/>
      <c r="AM8" s="15"/>
      <c r="AN8" s="202" t="s">
        <v>12</v>
      </c>
      <c r="AO8" s="202"/>
      <c r="AP8" s="202"/>
      <c r="AQ8" s="202"/>
      <c r="AR8" s="26"/>
      <c r="AS8" s="170"/>
      <c r="AT8" s="171"/>
      <c r="AU8" s="85"/>
      <c r="AV8" s="87"/>
      <c r="AW8" s="27"/>
      <c r="AX8" s="28"/>
      <c r="AY8" s="17"/>
      <c r="AZ8" s="17"/>
      <c r="BA8" s="17"/>
      <c r="BB8" s="17"/>
      <c r="BC8" s="17"/>
      <c r="BD8" s="9"/>
    </row>
    <row r="9" spans="1:60" ht="3.75" customHeight="1">
      <c r="A9" s="9"/>
      <c r="B9" s="199"/>
      <c r="C9" s="199"/>
      <c r="D9" s="199"/>
      <c r="E9" s="172"/>
      <c r="F9" s="172"/>
      <c r="G9" s="172"/>
      <c r="H9" s="172"/>
      <c r="I9" s="172"/>
      <c r="J9" s="172"/>
      <c r="K9" s="172"/>
      <c r="L9" s="172"/>
      <c r="M9" s="172"/>
      <c r="N9" s="172"/>
      <c r="O9" s="172"/>
      <c r="P9" s="172"/>
      <c r="Q9" s="172"/>
      <c r="R9" s="172"/>
      <c r="S9" s="172"/>
      <c r="T9" s="172"/>
      <c r="U9" s="172"/>
      <c r="V9" s="172"/>
      <c r="W9" s="9"/>
      <c r="X9" s="9"/>
      <c r="Y9" s="9"/>
      <c r="Z9" s="9"/>
      <c r="AA9" s="9"/>
      <c r="AB9" s="9"/>
      <c r="AC9" s="21"/>
      <c r="AD9" s="22"/>
      <c r="AE9" s="21"/>
      <c r="AF9" s="21"/>
      <c r="AG9" s="9"/>
      <c r="AH9" s="7"/>
      <c r="AI9" s="7"/>
      <c r="AJ9" s="7"/>
      <c r="AK9" s="7"/>
      <c r="AL9" s="9"/>
      <c r="AM9" s="23"/>
      <c r="AN9" s="23"/>
      <c r="AO9" s="23"/>
      <c r="AP9" s="23"/>
      <c r="AQ9" s="23"/>
      <c r="AR9" s="24"/>
      <c r="AS9" s="24"/>
      <c r="AT9" s="24"/>
      <c r="AU9" s="24"/>
      <c r="AV9" s="24"/>
      <c r="AW9" s="24"/>
      <c r="AX9" s="24"/>
      <c r="AY9" s="17"/>
      <c r="AZ9" s="17"/>
      <c r="BA9" s="9"/>
    </row>
    <row r="10" spans="1:60" ht="19.5" customHeight="1">
      <c r="A10" s="9"/>
      <c r="B10" s="200"/>
      <c r="C10" s="200"/>
      <c r="D10" s="200"/>
      <c r="E10" s="105"/>
      <c r="F10" s="105"/>
      <c r="G10" s="105"/>
      <c r="H10" s="105"/>
      <c r="I10" s="105"/>
      <c r="J10" s="105"/>
      <c r="K10" s="105"/>
      <c r="L10" s="105"/>
      <c r="M10" s="105"/>
      <c r="N10" s="105"/>
      <c r="O10" s="105"/>
      <c r="P10" s="105"/>
      <c r="Q10" s="105"/>
      <c r="R10" s="105"/>
      <c r="S10" s="105"/>
      <c r="T10" s="105"/>
      <c r="U10" s="105"/>
      <c r="V10" s="105"/>
      <c r="W10" s="9"/>
      <c r="X10" s="9"/>
      <c r="Y10" s="9"/>
      <c r="Z10" s="9"/>
      <c r="AA10" s="9"/>
      <c r="AB10" s="9"/>
      <c r="AC10" s="17"/>
      <c r="AD10" s="17"/>
      <c r="AE10" s="17"/>
      <c r="AF10" s="173" t="s">
        <v>91</v>
      </c>
      <c r="AG10" s="174"/>
      <c r="AH10" s="174"/>
      <c r="AI10" s="175"/>
      <c r="AJ10" s="176" t="s">
        <v>95</v>
      </c>
      <c r="AK10" s="177"/>
      <c r="AL10" s="177"/>
      <c r="AM10" s="177"/>
      <c r="AN10" s="177"/>
      <c r="AO10" s="177"/>
      <c r="AP10" s="177"/>
      <c r="AQ10" s="177"/>
      <c r="AR10" s="177"/>
      <c r="AS10" s="177"/>
      <c r="AT10" s="177"/>
      <c r="AU10" s="177"/>
      <c r="AV10" s="177"/>
      <c r="AW10" s="177"/>
      <c r="AX10" s="178"/>
      <c r="AY10" s="17"/>
      <c r="AZ10" s="17"/>
    </row>
    <row r="11" spans="1:60" ht="19.5" customHeight="1" thickBot="1">
      <c r="A11" s="9"/>
      <c r="B11" s="189" t="s">
        <v>14</v>
      </c>
      <c r="C11" s="189"/>
      <c r="D11" s="189"/>
      <c r="E11" s="189"/>
      <c r="F11" s="189"/>
      <c r="G11" s="189"/>
      <c r="H11" s="189"/>
      <c r="I11" s="189"/>
      <c r="J11" s="189"/>
      <c r="K11" s="189"/>
      <c r="L11" s="29"/>
      <c r="M11" s="29"/>
      <c r="N11" s="29"/>
      <c r="O11" s="29"/>
      <c r="P11" s="9"/>
      <c r="Q11" s="9"/>
      <c r="R11" s="9"/>
      <c r="S11" s="9"/>
      <c r="T11" s="9"/>
      <c r="U11" s="9"/>
      <c r="V11" s="9"/>
      <c r="W11" s="9"/>
      <c r="X11" s="9"/>
      <c r="Y11" s="9"/>
      <c r="Z11" s="9"/>
      <c r="AA11" s="9"/>
      <c r="AB11" s="9"/>
      <c r="AC11" s="17"/>
      <c r="AD11" s="17"/>
      <c r="AE11" s="17"/>
      <c r="AF11" s="179" t="s">
        <v>13</v>
      </c>
      <c r="AG11" s="180"/>
      <c r="AH11" s="180"/>
      <c r="AI11" s="181"/>
      <c r="AJ11" s="182"/>
      <c r="AK11" s="183"/>
      <c r="AL11" s="183"/>
      <c r="AM11" s="183"/>
      <c r="AN11" s="183"/>
      <c r="AO11" s="183"/>
      <c r="AP11" s="183"/>
      <c r="AQ11" s="183"/>
      <c r="AR11" s="183"/>
      <c r="AS11" s="183"/>
      <c r="AT11" s="183"/>
      <c r="AU11" s="183"/>
      <c r="AV11" s="89"/>
      <c r="AW11" s="89"/>
      <c r="AX11" s="90"/>
      <c r="AY11" s="9"/>
      <c r="AZ11" s="9"/>
      <c r="BA11" s="9"/>
      <c r="BB11" s="9"/>
      <c r="BC11" s="9"/>
      <c r="BD11" s="9"/>
      <c r="BE11" s="11"/>
      <c r="BF11" s="11"/>
      <c r="BG11" s="30"/>
      <c r="BH11" s="9"/>
    </row>
    <row r="12" spans="1:60" ht="19.5" customHeight="1" thickBot="1">
      <c r="A12" s="9"/>
      <c r="B12" s="190" t="s">
        <v>16</v>
      </c>
      <c r="C12" s="191"/>
      <c r="D12" s="191"/>
      <c r="E12" s="191" t="s">
        <v>46</v>
      </c>
      <c r="F12" s="191"/>
      <c r="G12" s="191"/>
      <c r="H12" s="191"/>
      <c r="I12" s="191"/>
      <c r="J12" s="191"/>
      <c r="K12" s="293"/>
      <c r="L12" s="29"/>
      <c r="M12" s="194" t="s">
        <v>17</v>
      </c>
      <c r="N12" s="329"/>
      <c r="O12" s="330" t="s">
        <v>100</v>
      </c>
      <c r="P12" s="197"/>
      <c r="Q12" s="197"/>
      <c r="R12" s="197"/>
      <c r="S12" s="197"/>
      <c r="T12" s="197"/>
      <c r="U12" s="197"/>
      <c r="V12" s="197"/>
      <c r="W12" s="198"/>
      <c r="X12" s="31"/>
      <c r="Y12" s="31"/>
      <c r="Z12" s="31"/>
      <c r="AA12" s="31"/>
      <c r="AB12" s="31"/>
      <c r="AC12" s="17"/>
      <c r="AD12" s="17"/>
      <c r="AE12" s="17"/>
      <c r="AF12" s="184" t="s">
        <v>92</v>
      </c>
      <c r="AG12" s="185"/>
      <c r="AH12" s="185"/>
      <c r="AI12" s="186"/>
      <c r="AJ12" s="182"/>
      <c r="AK12" s="183"/>
      <c r="AL12" s="183"/>
      <c r="AM12" s="183"/>
      <c r="AN12" s="183"/>
      <c r="AO12" s="183"/>
      <c r="AP12" s="183"/>
      <c r="AQ12" s="183"/>
      <c r="AR12" s="183"/>
      <c r="AS12" s="183"/>
      <c r="AT12" s="183"/>
      <c r="AU12" s="183"/>
      <c r="AV12" s="187" t="s">
        <v>93</v>
      </c>
      <c r="AW12" s="187"/>
      <c r="AX12" s="188"/>
      <c r="AY12" s="9"/>
      <c r="AZ12" s="9"/>
      <c r="BA12" s="9"/>
      <c r="BB12" s="9"/>
      <c r="BC12" s="9"/>
      <c r="BD12" s="9"/>
      <c r="BE12" s="17"/>
      <c r="BF12" s="17"/>
      <c r="BG12" s="30"/>
      <c r="BH12" s="9"/>
    </row>
    <row r="13" spans="1:60" ht="19.5" customHeight="1">
      <c r="A13" s="9"/>
      <c r="B13" s="17"/>
      <c r="C13" s="17"/>
      <c r="D13" s="17"/>
      <c r="E13" s="17"/>
      <c r="F13" s="32"/>
      <c r="G13" s="32"/>
      <c r="H13" s="32"/>
      <c r="I13" s="32"/>
      <c r="J13" s="32"/>
      <c r="K13" s="32"/>
      <c r="L13" s="32"/>
      <c r="M13" s="32"/>
      <c r="N13" s="32"/>
      <c r="O13" s="32"/>
      <c r="P13" s="32"/>
      <c r="Q13" s="32"/>
      <c r="R13" s="32"/>
      <c r="S13" s="32"/>
      <c r="T13" s="32"/>
      <c r="U13" s="32"/>
      <c r="V13" s="17"/>
      <c r="W13" s="17"/>
      <c r="X13" s="17"/>
      <c r="Y13" s="17"/>
      <c r="Z13" s="17"/>
      <c r="AA13" s="17"/>
      <c r="AB13" s="17"/>
      <c r="AC13" s="17"/>
      <c r="AD13" s="17"/>
      <c r="AE13" s="17"/>
      <c r="AF13" s="161" t="s">
        <v>18</v>
      </c>
      <c r="AG13" s="162"/>
      <c r="AH13" s="162"/>
      <c r="AI13" s="163"/>
      <c r="AJ13" s="164"/>
      <c r="AK13" s="165"/>
      <c r="AL13" s="33" t="s">
        <v>19</v>
      </c>
      <c r="AM13" s="165"/>
      <c r="AN13" s="165"/>
      <c r="AO13" s="33" t="s">
        <v>19</v>
      </c>
      <c r="AP13" s="165"/>
      <c r="AQ13" s="165"/>
      <c r="AR13" s="165"/>
      <c r="AS13" s="47"/>
      <c r="AT13" s="34"/>
      <c r="AU13" s="34"/>
      <c r="AV13" s="34"/>
      <c r="AW13" s="35"/>
      <c r="AX13" s="36"/>
      <c r="AY13" s="32"/>
      <c r="AZ13" s="32"/>
      <c r="BA13" s="32"/>
      <c r="BB13" s="32"/>
      <c r="BC13" s="32"/>
      <c r="BD13" s="32"/>
      <c r="BE13" s="32"/>
      <c r="BF13" s="32"/>
      <c r="BG13" s="30"/>
      <c r="BH13" s="9"/>
    </row>
    <row r="14" spans="1:60" ht="19.5" customHeight="1" thickBot="1">
      <c r="A14" s="9"/>
      <c r="B14" s="31" t="s">
        <v>27</v>
      </c>
      <c r="C14" s="9"/>
      <c r="D14" s="9"/>
      <c r="E14" s="9"/>
      <c r="F14" s="9"/>
      <c r="G14" s="9"/>
      <c r="H14" s="9"/>
      <c r="I14" s="17"/>
      <c r="J14" s="17"/>
      <c r="K14" s="17"/>
      <c r="L14" s="41"/>
      <c r="M14" s="41"/>
      <c r="N14" s="29"/>
      <c r="O14" s="29"/>
      <c r="P14" s="9"/>
      <c r="Q14" s="9"/>
      <c r="R14" s="9"/>
      <c r="S14" s="9"/>
      <c r="T14" s="9"/>
      <c r="U14" s="9"/>
      <c r="V14" s="38" t="s">
        <v>20</v>
      </c>
      <c r="W14" s="39"/>
      <c r="X14" s="39"/>
      <c r="Y14" s="39"/>
      <c r="Z14" s="39"/>
      <c r="AA14" s="39"/>
      <c r="AB14" s="39"/>
      <c r="AC14" s="39"/>
      <c r="AD14" s="39"/>
      <c r="AE14" s="39"/>
      <c r="AF14" s="39"/>
      <c r="AG14" s="39"/>
      <c r="AH14" s="39"/>
      <c r="AI14" s="39"/>
      <c r="AJ14" s="39"/>
      <c r="AK14" s="39"/>
      <c r="AL14" s="39"/>
      <c r="AM14" s="39"/>
      <c r="AN14" s="39"/>
      <c r="AO14" s="39"/>
      <c r="AP14" s="39"/>
      <c r="AQ14" s="30"/>
      <c r="AR14" s="40"/>
      <c r="AS14" s="11"/>
      <c r="AT14" s="37"/>
    </row>
    <row r="15" spans="1:60" ht="19.5" customHeight="1" thickBot="1">
      <c r="B15" s="152" t="s">
        <v>28</v>
      </c>
      <c r="C15" s="153"/>
      <c r="D15" s="153"/>
      <c r="E15" s="154"/>
      <c r="F15" s="155">
        <f>IF(E12="物品・常用",AT34,"")</f>
        <v>323000</v>
      </c>
      <c r="G15" s="156"/>
      <c r="H15" s="156"/>
      <c r="I15" s="156"/>
      <c r="J15" s="156"/>
      <c r="K15" s="156"/>
      <c r="L15" s="156"/>
      <c r="M15" s="157"/>
      <c r="N15" s="9"/>
      <c r="O15" s="9"/>
      <c r="P15" s="9"/>
      <c r="Q15" s="9"/>
      <c r="R15" s="9"/>
      <c r="S15" s="9"/>
      <c r="T15" s="9"/>
      <c r="U15" s="72"/>
      <c r="V15" s="166" t="s">
        <v>21</v>
      </c>
      <c r="W15" s="167"/>
      <c r="X15" s="168" t="s">
        <v>22</v>
      </c>
      <c r="Y15" s="169"/>
      <c r="Z15" s="169"/>
      <c r="AA15" s="169"/>
      <c r="AB15" s="169"/>
      <c r="AC15" s="169"/>
      <c r="AD15" s="169"/>
      <c r="AE15" s="169"/>
      <c r="AF15" s="169"/>
      <c r="AG15" s="169"/>
      <c r="AH15" s="169"/>
      <c r="AI15" s="169"/>
      <c r="AJ15" s="324" t="s">
        <v>49</v>
      </c>
      <c r="AK15" s="325"/>
      <c r="AL15" s="326" t="s">
        <v>23</v>
      </c>
      <c r="AM15" s="327"/>
      <c r="AN15" s="328" t="s">
        <v>24</v>
      </c>
      <c r="AO15" s="327"/>
      <c r="AP15" s="158" t="s">
        <v>25</v>
      </c>
      <c r="AQ15" s="159"/>
      <c r="AR15" s="159"/>
      <c r="AS15" s="159"/>
      <c r="AT15" s="158" t="s">
        <v>26</v>
      </c>
      <c r="AU15" s="159"/>
      <c r="AV15" s="159"/>
      <c r="AW15" s="159"/>
      <c r="AX15" s="160"/>
    </row>
    <row r="16" spans="1:60" ht="20.100000000000001" customHeight="1">
      <c r="B16" s="148" t="s">
        <v>29</v>
      </c>
      <c r="C16" s="149"/>
      <c r="D16" s="149"/>
      <c r="E16" s="150"/>
      <c r="F16" s="151">
        <f>IF(E12="物品・常用",AT31,"")</f>
        <v>300000</v>
      </c>
      <c r="G16" s="151"/>
      <c r="H16" s="151"/>
      <c r="I16" s="151"/>
      <c r="J16" s="151"/>
      <c r="K16" s="151"/>
      <c r="L16" s="151"/>
      <c r="M16" s="151"/>
      <c r="N16" s="73"/>
      <c r="O16" s="73"/>
      <c r="P16" s="73"/>
      <c r="Q16" s="73"/>
      <c r="R16" s="73"/>
      <c r="S16" s="73"/>
      <c r="T16" s="73"/>
      <c r="U16" s="60"/>
      <c r="V16" s="48"/>
      <c r="W16" s="49"/>
      <c r="X16" s="315" t="s">
        <v>85</v>
      </c>
      <c r="Y16" s="315"/>
      <c r="Z16" s="315"/>
      <c r="AA16" s="315"/>
      <c r="AB16" s="315"/>
      <c r="AC16" s="315"/>
      <c r="AD16" s="315"/>
      <c r="AE16" s="315"/>
      <c r="AF16" s="315"/>
      <c r="AG16" s="315"/>
      <c r="AH16" s="107"/>
      <c r="AI16" s="70" t="str">
        <f>IF(AJ16=8%,"※"," ")</f>
        <v xml:space="preserve"> </v>
      </c>
      <c r="AJ16" s="316">
        <v>0.1</v>
      </c>
      <c r="AK16" s="317"/>
      <c r="AL16" s="318">
        <v>3</v>
      </c>
      <c r="AM16" s="319"/>
      <c r="AN16" s="320" t="s">
        <v>88</v>
      </c>
      <c r="AO16" s="321"/>
      <c r="AP16" s="322">
        <v>50000</v>
      </c>
      <c r="AQ16" s="323"/>
      <c r="AR16" s="323"/>
      <c r="AS16" s="323"/>
      <c r="AT16" s="108">
        <f>ROUNDDOWN(AL16*AP16,0)</f>
        <v>150000</v>
      </c>
      <c r="AU16" s="109"/>
      <c r="AV16" s="109"/>
      <c r="AW16" s="109"/>
      <c r="AX16" s="128"/>
    </row>
    <row r="17" spans="2:50" ht="20.100000000000001" customHeight="1">
      <c r="B17" s="145" t="s">
        <v>30</v>
      </c>
      <c r="C17" s="146"/>
      <c r="D17" s="146"/>
      <c r="E17" s="147"/>
      <c r="F17" s="271">
        <f>IF(E12="物品・常用",AT32+AT33,"")</f>
        <v>23000</v>
      </c>
      <c r="G17" s="271"/>
      <c r="H17" s="271"/>
      <c r="I17" s="271"/>
      <c r="J17" s="271"/>
      <c r="K17" s="271"/>
      <c r="L17" s="271"/>
      <c r="M17" s="271"/>
      <c r="N17" s="73"/>
      <c r="O17" s="73"/>
      <c r="P17" s="73"/>
      <c r="Q17" s="73"/>
      <c r="R17" s="73"/>
      <c r="S17" s="73"/>
      <c r="T17" s="73"/>
      <c r="U17" s="60"/>
      <c r="V17" s="48"/>
      <c r="W17" s="49"/>
      <c r="X17" s="315" t="s">
        <v>86</v>
      </c>
      <c r="Y17" s="315"/>
      <c r="Z17" s="315"/>
      <c r="AA17" s="315"/>
      <c r="AB17" s="315"/>
      <c r="AC17" s="315"/>
      <c r="AD17" s="315"/>
      <c r="AE17" s="315"/>
      <c r="AF17" s="315"/>
      <c r="AG17" s="315"/>
      <c r="AH17" s="107"/>
      <c r="AI17" s="70" t="str">
        <f t="shared" ref="AI17:AI30" si="0">IF(AJ17=8%,"※"," ")</f>
        <v>※</v>
      </c>
      <c r="AJ17" s="316">
        <v>0.08</v>
      </c>
      <c r="AK17" s="317"/>
      <c r="AL17" s="318">
        <v>2</v>
      </c>
      <c r="AM17" s="319"/>
      <c r="AN17" s="320" t="s">
        <v>88</v>
      </c>
      <c r="AO17" s="321"/>
      <c r="AP17" s="322">
        <v>50000</v>
      </c>
      <c r="AQ17" s="323"/>
      <c r="AR17" s="323"/>
      <c r="AS17" s="323"/>
      <c r="AT17" s="108">
        <f t="shared" ref="AT17:AT28" si="1">ROUNDDOWN(AL17*AP17,0)</f>
        <v>100000</v>
      </c>
      <c r="AU17" s="109"/>
      <c r="AV17" s="109"/>
      <c r="AW17" s="109"/>
      <c r="AX17" s="128"/>
    </row>
    <row r="18" spans="2:50" ht="20.100000000000001" customHeight="1">
      <c r="B18" s="17"/>
      <c r="C18" s="17"/>
      <c r="D18" s="17"/>
      <c r="E18" s="17"/>
      <c r="F18" s="73"/>
      <c r="G18" s="73"/>
      <c r="H18" s="73"/>
      <c r="I18" s="73"/>
      <c r="J18" s="73"/>
      <c r="K18" s="73"/>
      <c r="L18" s="73"/>
      <c r="M18" s="73"/>
      <c r="N18" s="73"/>
      <c r="O18" s="73"/>
      <c r="P18" s="73"/>
      <c r="Q18" s="73"/>
      <c r="R18" s="73"/>
      <c r="S18" s="73"/>
      <c r="T18" s="73"/>
      <c r="U18" s="60"/>
      <c r="V18" s="48"/>
      <c r="W18" s="49"/>
      <c r="X18" s="315" t="s">
        <v>87</v>
      </c>
      <c r="Y18" s="315"/>
      <c r="Z18" s="315"/>
      <c r="AA18" s="315"/>
      <c r="AB18" s="315"/>
      <c r="AC18" s="315"/>
      <c r="AD18" s="315"/>
      <c r="AE18" s="315"/>
      <c r="AF18" s="315"/>
      <c r="AG18" s="315"/>
      <c r="AH18" s="107"/>
      <c r="AI18" s="70" t="str">
        <f t="shared" si="0"/>
        <v xml:space="preserve"> </v>
      </c>
      <c r="AJ18" s="316" t="s">
        <v>98</v>
      </c>
      <c r="AK18" s="317"/>
      <c r="AL18" s="318">
        <v>1</v>
      </c>
      <c r="AM18" s="319"/>
      <c r="AN18" s="320" t="s">
        <v>88</v>
      </c>
      <c r="AO18" s="321"/>
      <c r="AP18" s="322">
        <v>50000</v>
      </c>
      <c r="AQ18" s="323"/>
      <c r="AR18" s="323"/>
      <c r="AS18" s="323"/>
      <c r="AT18" s="108">
        <f t="shared" si="1"/>
        <v>50000</v>
      </c>
      <c r="AU18" s="109"/>
      <c r="AV18" s="109"/>
      <c r="AW18" s="109"/>
      <c r="AX18" s="128"/>
    </row>
    <row r="19" spans="2:50" ht="20.100000000000001" customHeight="1">
      <c r="B19" s="17"/>
      <c r="C19" s="17"/>
      <c r="D19" s="17"/>
      <c r="E19" s="17"/>
      <c r="F19" s="73"/>
      <c r="G19" s="73"/>
      <c r="H19" s="73"/>
      <c r="I19" s="73"/>
      <c r="J19" s="73"/>
      <c r="K19" s="73"/>
      <c r="L19" s="73"/>
      <c r="M19" s="73"/>
      <c r="N19" s="73"/>
      <c r="O19" s="73"/>
      <c r="P19" s="73"/>
      <c r="Q19" s="73"/>
      <c r="R19" s="73"/>
      <c r="S19" s="73"/>
      <c r="T19" s="73"/>
      <c r="U19" s="60"/>
      <c r="V19" s="48"/>
      <c r="W19" s="49"/>
      <c r="X19" s="315"/>
      <c r="Y19" s="315"/>
      <c r="Z19" s="315"/>
      <c r="AA19" s="315"/>
      <c r="AB19" s="315"/>
      <c r="AC19" s="315"/>
      <c r="AD19" s="315"/>
      <c r="AE19" s="315"/>
      <c r="AF19" s="315"/>
      <c r="AG19" s="315"/>
      <c r="AH19" s="107"/>
      <c r="AI19" s="70" t="str">
        <f t="shared" si="0"/>
        <v xml:space="preserve"> </v>
      </c>
      <c r="AJ19" s="316"/>
      <c r="AK19" s="317"/>
      <c r="AL19" s="318"/>
      <c r="AM19" s="319"/>
      <c r="AN19" s="320"/>
      <c r="AO19" s="321"/>
      <c r="AP19" s="322"/>
      <c r="AQ19" s="323"/>
      <c r="AR19" s="323"/>
      <c r="AS19" s="323"/>
      <c r="AT19" s="108">
        <f t="shared" si="1"/>
        <v>0</v>
      </c>
      <c r="AU19" s="109"/>
      <c r="AV19" s="109"/>
      <c r="AW19" s="109"/>
      <c r="AX19" s="128"/>
    </row>
    <row r="20" spans="2:50" ht="20.100000000000001" customHeight="1">
      <c r="B20" s="24"/>
      <c r="C20" s="24"/>
      <c r="D20" s="24"/>
      <c r="E20" s="24"/>
      <c r="F20" s="41"/>
      <c r="G20" s="41"/>
      <c r="H20" s="41"/>
      <c r="I20" s="41"/>
      <c r="J20" s="41"/>
      <c r="K20" s="41"/>
      <c r="L20" s="41"/>
      <c r="M20" s="41"/>
      <c r="N20" s="41"/>
      <c r="O20" s="41"/>
      <c r="P20" s="41"/>
      <c r="Q20" s="41"/>
      <c r="R20" s="41"/>
      <c r="S20" s="41"/>
      <c r="T20" s="41"/>
      <c r="U20" s="46"/>
      <c r="V20" s="48"/>
      <c r="W20" s="49"/>
      <c r="X20" s="315"/>
      <c r="Y20" s="315"/>
      <c r="Z20" s="315"/>
      <c r="AA20" s="315"/>
      <c r="AB20" s="315"/>
      <c r="AC20" s="315"/>
      <c r="AD20" s="315"/>
      <c r="AE20" s="315"/>
      <c r="AF20" s="315"/>
      <c r="AG20" s="315"/>
      <c r="AH20" s="107"/>
      <c r="AI20" s="70" t="str">
        <f t="shared" si="0"/>
        <v xml:space="preserve"> </v>
      </c>
      <c r="AJ20" s="316"/>
      <c r="AK20" s="317"/>
      <c r="AL20" s="318"/>
      <c r="AM20" s="319"/>
      <c r="AN20" s="320"/>
      <c r="AO20" s="321"/>
      <c r="AP20" s="322"/>
      <c r="AQ20" s="323"/>
      <c r="AR20" s="323"/>
      <c r="AS20" s="323"/>
      <c r="AT20" s="108">
        <f t="shared" si="1"/>
        <v>0</v>
      </c>
      <c r="AU20" s="109"/>
      <c r="AV20" s="109"/>
      <c r="AW20" s="109"/>
      <c r="AX20" s="128"/>
    </row>
    <row r="21" spans="2:50" ht="20.100000000000001" customHeight="1">
      <c r="B21" s="31"/>
      <c r="C21" s="9"/>
      <c r="D21" s="9"/>
      <c r="E21" s="9"/>
      <c r="F21" s="9"/>
      <c r="G21" s="9"/>
      <c r="H21" s="9"/>
      <c r="I21" s="17"/>
      <c r="J21" s="17"/>
      <c r="K21" s="17"/>
      <c r="L21" s="46"/>
      <c r="M21" s="46"/>
      <c r="N21" s="41"/>
      <c r="O21" s="41"/>
      <c r="P21" s="41"/>
      <c r="Q21" s="41"/>
      <c r="R21" s="41"/>
      <c r="S21" s="41"/>
      <c r="T21" s="41"/>
      <c r="U21" s="46"/>
      <c r="V21" s="48"/>
      <c r="W21" s="49"/>
      <c r="X21" s="315"/>
      <c r="Y21" s="315"/>
      <c r="Z21" s="315"/>
      <c r="AA21" s="315"/>
      <c r="AB21" s="315"/>
      <c r="AC21" s="315"/>
      <c r="AD21" s="315"/>
      <c r="AE21" s="315"/>
      <c r="AF21" s="315"/>
      <c r="AG21" s="315"/>
      <c r="AH21" s="107"/>
      <c r="AI21" s="70" t="str">
        <f t="shared" si="0"/>
        <v xml:space="preserve"> </v>
      </c>
      <c r="AJ21" s="316"/>
      <c r="AK21" s="317"/>
      <c r="AL21" s="318"/>
      <c r="AM21" s="319"/>
      <c r="AN21" s="320"/>
      <c r="AO21" s="321"/>
      <c r="AP21" s="322"/>
      <c r="AQ21" s="323"/>
      <c r="AR21" s="323"/>
      <c r="AS21" s="323"/>
      <c r="AT21" s="108">
        <f t="shared" si="1"/>
        <v>0</v>
      </c>
      <c r="AU21" s="109"/>
      <c r="AV21" s="109"/>
      <c r="AW21" s="109"/>
      <c r="AX21" s="128"/>
    </row>
    <row r="22" spans="2:50" ht="20.100000000000001" customHeight="1">
      <c r="B22" s="17"/>
      <c r="C22" s="17"/>
      <c r="D22" s="17"/>
      <c r="E22" s="17"/>
      <c r="F22" s="74"/>
      <c r="G22" s="74"/>
      <c r="H22" s="74"/>
      <c r="I22" s="74"/>
      <c r="J22" s="74"/>
      <c r="K22" s="74"/>
      <c r="L22" s="74"/>
      <c r="M22" s="74"/>
      <c r="N22" s="32"/>
      <c r="O22" s="32"/>
      <c r="P22" s="41"/>
      <c r="Q22" s="41"/>
      <c r="R22" s="41"/>
      <c r="S22" s="41"/>
      <c r="T22" s="41"/>
      <c r="U22" s="46"/>
      <c r="V22" s="48"/>
      <c r="W22" s="49"/>
      <c r="X22" s="315"/>
      <c r="Y22" s="315"/>
      <c r="Z22" s="315"/>
      <c r="AA22" s="315"/>
      <c r="AB22" s="315"/>
      <c r="AC22" s="315"/>
      <c r="AD22" s="315"/>
      <c r="AE22" s="315"/>
      <c r="AF22" s="315"/>
      <c r="AG22" s="315"/>
      <c r="AH22" s="107"/>
      <c r="AI22" s="70" t="str">
        <f t="shared" si="0"/>
        <v xml:space="preserve"> </v>
      </c>
      <c r="AJ22" s="316"/>
      <c r="AK22" s="317"/>
      <c r="AL22" s="318"/>
      <c r="AM22" s="319"/>
      <c r="AN22" s="320"/>
      <c r="AO22" s="321"/>
      <c r="AP22" s="322"/>
      <c r="AQ22" s="323"/>
      <c r="AR22" s="323"/>
      <c r="AS22" s="323"/>
      <c r="AT22" s="108">
        <f t="shared" si="1"/>
        <v>0</v>
      </c>
      <c r="AU22" s="109"/>
      <c r="AV22" s="109"/>
      <c r="AW22" s="109"/>
      <c r="AX22" s="128"/>
    </row>
    <row r="23" spans="2:50" ht="20.100000000000001" customHeight="1">
      <c r="B23" s="17"/>
      <c r="C23" s="17"/>
      <c r="D23" s="17"/>
      <c r="E23" s="17"/>
      <c r="F23" s="74"/>
      <c r="G23" s="74"/>
      <c r="H23" s="74"/>
      <c r="I23" s="74"/>
      <c r="J23" s="74"/>
      <c r="K23" s="74"/>
      <c r="L23" s="74"/>
      <c r="M23" s="74"/>
      <c r="N23" s="32"/>
      <c r="O23" s="32"/>
      <c r="V23" s="48"/>
      <c r="W23" s="49"/>
      <c r="X23" s="315"/>
      <c r="Y23" s="315"/>
      <c r="Z23" s="315"/>
      <c r="AA23" s="315"/>
      <c r="AB23" s="315"/>
      <c r="AC23" s="315"/>
      <c r="AD23" s="315"/>
      <c r="AE23" s="315"/>
      <c r="AF23" s="315"/>
      <c r="AG23" s="315"/>
      <c r="AH23" s="107"/>
      <c r="AI23" s="70" t="str">
        <f t="shared" si="0"/>
        <v xml:space="preserve"> </v>
      </c>
      <c r="AJ23" s="316"/>
      <c r="AK23" s="317"/>
      <c r="AL23" s="318"/>
      <c r="AM23" s="319"/>
      <c r="AN23" s="320"/>
      <c r="AO23" s="321"/>
      <c r="AP23" s="322"/>
      <c r="AQ23" s="323"/>
      <c r="AR23" s="323"/>
      <c r="AS23" s="323"/>
      <c r="AT23" s="108">
        <f t="shared" si="1"/>
        <v>0</v>
      </c>
      <c r="AU23" s="109"/>
      <c r="AV23" s="109"/>
      <c r="AW23" s="109"/>
      <c r="AX23" s="128"/>
    </row>
    <row r="24" spans="2:50" ht="20.100000000000001" customHeight="1">
      <c r="B24" s="17"/>
      <c r="C24" s="17"/>
      <c r="D24" s="17"/>
      <c r="E24" s="17"/>
      <c r="F24" s="74"/>
      <c r="G24" s="74"/>
      <c r="H24" s="74"/>
      <c r="I24" s="74"/>
      <c r="J24" s="74"/>
      <c r="K24" s="74"/>
      <c r="L24" s="74"/>
      <c r="M24" s="74"/>
      <c r="N24" s="32"/>
      <c r="O24" s="32"/>
      <c r="V24" s="48"/>
      <c r="W24" s="49"/>
      <c r="X24" s="315"/>
      <c r="Y24" s="315"/>
      <c r="Z24" s="315"/>
      <c r="AA24" s="315"/>
      <c r="AB24" s="315"/>
      <c r="AC24" s="315"/>
      <c r="AD24" s="315"/>
      <c r="AE24" s="315"/>
      <c r="AF24" s="315"/>
      <c r="AG24" s="315"/>
      <c r="AH24" s="107"/>
      <c r="AI24" s="70" t="str">
        <f t="shared" si="0"/>
        <v xml:space="preserve"> </v>
      </c>
      <c r="AJ24" s="316"/>
      <c r="AK24" s="317"/>
      <c r="AL24" s="318"/>
      <c r="AM24" s="319"/>
      <c r="AN24" s="320"/>
      <c r="AO24" s="321"/>
      <c r="AP24" s="322"/>
      <c r="AQ24" s="323"/>
      <c r="AR24" s="323"/>
      <c r="AS24" s="323"/>
      <c r="AT24" s="108">
        <f t="shared" si="1"/>
        <v>0</v>
      </c>
      <c r="AU24" s="109"/>
      <c r="AV24" s="109"/>
      <c r="AW24" s="109"/>
      <c r="AX24" s="128"/>
    </row>
    <row r="25" spans="2:50" ht="20.100000000000001" customHeight="1">
      <c r="B25" s="24"/>
      <c r="C25" s="24"/>
      <c r="D25" s="24"/>
      <c r="E25" s="24"/>
      <c r="F25" s="41"/>
      <c r="G25" s="41"/>
      <c r="H25" s="41"/>
      <c r="I25" s="41"/>
      <c r="J25" s="41"/>
      <c r="K25" s="41"/>
      <c r="V25" s="48"/>
      <c r="W25" s="49"/>
      <c r="X25" s="315"/>
      <c r="Y25" s="315"/>
      <c r="Z25" s="315"/>
      <c r="AA25" s="315"/>
      <c r="AB25" s="315"/>
      <c r="AC25" s="315"/>
      <c r="AD25" s="315"/>
      <c r="AE25" s="315"/>
      <c r="AF25" s="315"/>
      <c r="AG25" s="315"/>
      <c r="AH25" s="107"/>
      <c r="AI25" s="70" t="str">
        <f t="shared" si="0"/>
        <v xml:space="preserve"> </v>
      </c>
      <c r="AJ25" s="316"/>
      <c r="AK25" s="317"/>
      <c r="AL25" s="318"/>
      <c r="AM25" s="319"/>
      <c r="AN25" s="320"/>
      <c r="AO25" s="321"/>
      <c r="AP25" s="322"/>
      <c r="AQ25" s="323"/>
      <c r="AR25" s="323"/>
      <c r="AS25" s="323"/>
      <c r="AT25" s="108">
        <f t="shared" si="1"/>
        <v>0</v>
      </c>
      <c r="AU25" s="109"/>
      <c r="AV25" s="109"/>
      <c r="AW25" s="109"/>
      <c r="AX25" s="128"/>
    </row>
    <row r="26" spans="2:50" ht="20.100000000000001" customHeight="1">
      <c r="B26" s="24"/>
      <c r="C26" s="24"/>
      <c r="D26" s="24"/>
      <c r="E26" s="24"/>
      <c r="F26" s="41"/>
      <c r="G26" s="41"/>
      <c r="H26" s="41"/>
      <c r="I26" s="41"/>
      <c r="J26" s="41"/>
      <c r="K26" s="41"/>
      <c r="V26" s="48"/>
      <c r="W26" s="49"/>
      <c r="X26" s="315"/>
      <c r="Y26" s="315"/>
      <c r="Z26" s="315"/>
      <c r="AA26" s="315"/>
      <c r="AB26" s="315"/>
      <c r="AC26" s="315"/>
      <c r="AD26" s="315"/>
      <c r="AE26" s="315"/>
      <c r="AF26" s="315"/>
      <c r="AG26" s="315"/>
      <c r="AH26" s="107"/>
      <c r="AI26" s="70" t="str">
        <f t="shared" si="0"/>
        <v xml:space="preserve"> </v>
      </c>
      <c r="AJ26" s="316"/>
      <c r="AK26" s="317"/>
      <c r="AL26" s="318"/>
      <c r="AM26" s="319"/>
      <c r="AN26" s="320"/>
      <c r="AO26" s="321"/>
      <c r="AP26" s="322"/>
      <c r="AQ26" s="323"/>
      <c r="AR26" s="323"/>
      <c r="AS26" s="323"/>
      <c r="AT26" s="108">
        <f t="shared" si="1"/>
        <v>0</v>
      </c>
      <c r="AU26" s="109"/>
      <c r="AV26" s="109"/>
      <c r="AW26" s="109"/>
      <c r="AX26" s="128"/>
    </row>
    <row r="27" spans="2:50" ht="20.100000000000001" customHeight="1">
      <c r="B27" s="140" t="s">
        <v>47</v>
      </c>
      <c r="C27" s="141"/>
      <c r="D27" s="141"/>
      <c r="E27" s="141"/>
      <c r="F27" s="142" t="s">
        <v>55</v>
      </c>
      <c r="G27" s="142"/>
      <c r="H27" s="142"/>
      <c r="I27" s="142"/>
      <c r="J27" s="142"/>
      <c r="K27" s="142"/>
      <c r="L27" s="143" t="s">
        <v>31</v>
      </c>
      <c r="M27" s="143"/>
      <c r="N27" s="142" t="s">
        <v>56</v>
      </c>
      <c r="O27" s="142"/>
      <c r="P27" s="142"/>
      <c r="Q27" s="142"/>
      <c r="R27" s="143" t="s">
        <v>32</v>
      </c>
      <c r="S27" s="143"/>
      <c r="T27" s="144"/>
      <c r="U27" s="8"/>
      <c r="V27" s="48"/>
      <c r="W27" s="49"/>
      <c r="X27" s="315"/>
      <c r="Y27" s="315"/>
      <c r="Z27" s="315"/>
      <c r="AA27" s="315"/>
      <c r="AB27" s="315"/>
      <c r="AC27" s="315"/>
      <c r="AD27" s="315"/>
      <c r="AE27" s="315"/>
      <c r="AF27" s="315"/>
      <c r="AG27" s="315"/>
      <c r="AH27" s="107"/>
      <c r="AI27" s="70" t="str">
        <f t="shared" si="0"/>
        <v xml:space="preserve"> </v>
      </c>
      <c r="AJ27" s="316"/>
      <c r="AK27" s="317"/>
      <c r="AL27" s="318"/>
      <c r="AM27" s="319"/>
      <c r="AN27" s="320"/>
      <c r="AO27" s="321"/>
      <c r="AP27" s="322"/>
      <c r="AQ27" s="323"/>
      <c r="AR27" s="323"/>
      <c r="AS27" s="323"/>
      <c r="AT27" s="108">
        <f t="shared" si="1"/>
        <v>0</v>
      </c>
      <c r="AU27" s="109"/>
      <c r="AV27" s="109"/>
      <c r="AW27" s="109"/>
      <c r="AX27" s="128"/>
    </row>
    <row r="28" spans="2:50" ht="20.100000000000001" customHeight="1">
      <c r="B28" s="134" t="s">
        <v>33</v>
      </c>
      <c r="C28" s="135"/>
      <c r="D28" s="135"/>
      <c r="E28" s="135"/>
      <c r="F28" s="54"/>
      <c r="G28" s="136" t="s">
        <v>34</v>
      </c>
      <c r="H28" s="136"/>
      <c r="I28" s="136"/>
      <c r="J28" s="136"/>
      <c r="K28" s="136" t="s">
        <v>35</v>
      </c>
      <c r="L28" s="136"/>
      <c r="M28" s="137" t="s">
        <v>48</v>
      </c>
      <c r="N28" s="137"/>
      <c r="O28" s="137"/>
      <c r="P28" s="137"/>
      <c r="Q28" s="138" t="s">
        <v>96</v>
      </c>
      <c r="R28" s="138"/>
      <c r="S28" s="138"/>
      <c r="T28" s="139"/>
      <c r="U28" s="17"/>
      <c r="V28" s="48"/>
      <c r="W28" s="49"/>
      <c r="X28" s="315"/>
      <c r="Y28" s="315"/>
      <c r="Z28" s="315"/>
      <c r="AA28" s="315"/>
      <c r="AB28" s="315"/>
      <c r="AC28" s="315"/>
      <c r="AD28" s="315"/>
      <c r="AE28" s="315"/>
      <c r="AF28" s="315"/>
      <c r="AG28" s="315"/>
      <c r="AH28" s="107"/>
      <c r="AI28" s="70" t="str">
        <f t="shared" si="0"/>
        <v xml:space="preserve"> </v>
      </c>
      <c r="AJ28" s="316"/>
      <c r="AK28" s="317"/>
      <c r="AL28" s="318"/>
      <c r="AM28" s="319"/>
      <c r="AN28" s="320"/>
      <c r="AO28" s="321"/>
      <c r="AP28" s="322"/>
      <c r="AQ28" s="323"/>
      <c r="AR28" s="323"/>
      <c r="AS28" s="323"/>
      <c r="AT28" s="108">
        <f t="shared" si="1"/>
        <v>0</v>
      </c>
      <c r="AU28" s="109"/>
      <c r="AV28" s="109"/>
      <c r="AW28" s="109"/>
      <c r="AX28" s="128"/>
    </row>
    <row r="29" spans="2:50" ht="20.100000000000001" customHeight="1">
      <c r="B29" s="103" t="s">
        <v>36</v>
      </c>
      <c r="C29" s="104"/>
      <c r="D29" s="104"/>
      <c r="E29" s="104"/>
      <c r="F29" s="105" t="s">
        <v>97</v>
      </c>
      <c r="G29" s="105"/>
      <c r="H29" s="105"/>
      <c r="I29" s="105"/>
      <c r="J29" s="105"/>
      <c r="K29" s="105"/>
      <c r="L29" s="105"/>
      <c r="M29" s="105"/>
      <c r="N29" s="105"/>
      <c r="O29" s="105"/>
      <c r="P29" s="105"/>
      <c r="Q29" s="105"/>
      <c r="R29" s="105"/>
      <c r="S29" s="105"/>
      <c r="T29" s="106"/>
      <c r="U29" s="17"/>
      <c r="V29" s="48"/>
      <c r="W29" s="49"/>
      <c r="X29" s="315"/>
      <c r="Y29" s="315"/>
      <c r="Z29" s="315"/>
      <c r="AA29" s="315"/>
      <c r="AB29" s="315"/>
      <c r="AC29" s="315"/>
      <c r="AD29" s="315"/>
      <c r="AE29" s="315"/>
      <c r="AF29" s="315"/>
      <c r="AG29" s="315"/>
      <c r="AH29" s="107"/>
      <c r="AI29" s="70" t="str">
        <f t="shared" si="0"/>
        <v xml:space="preserve"> </v>
      </c>
      <c r="AJ29" s="316"/>
      <c r="AK29" s="317"/>
      <c r="AL29" s="318"/>
      <c r="AM29" s="319"/>
      <c r="AN29" s="320"/>
      <c r="AO29" s="321"/>
      <c r="AP29" s="322"/>
      <c r="AQ29" s="323"/>
      <c r="AR29" s="323"/>
      <c r="AS29" s="323"/>
      <c r="AT29" s="108">
        <f>ROUNDDOWN(AL29*AP29,0)</f>
        <v>0</v>
      </c>
      <c r="AU29" s="109"/>
      <c r="AV29" s="109"/>
      <c r="AW29" s="109"/>
      <c r="AX29" s="128"/>
    </row>
    <row r="30" spans="2:50" ht="20.100000000000001" customHeight="1" thickBot="1">
      <c r="B30" s="17"/>
      <c r="C30" s="17"/>
      <c r="D30" s="17"/>
      <c r="E30" s="17"/>
      <c r="F30" s="42" t="b">
        <v>1</v>
      </c>
      <c r="G30" s="42" t="b">
        <v>0</v>
      </c>
      <c r="H30" s="20"/>
      <c r="I30" s="20"/>
      <c r="J30" s="20"/>
      <c r="K30" s="20"/>
      <c r="L30" s="20"/>
      <c r="M30" s="20"/>
      <c r="N30" s="20"/>
      <c r="O30" s="20"/>
      <c r="P30" s="20"/>
      <c r="Q30" s="20"/>
      <c r="R30" s="20"/>
      <c r="S30" s="20"/>
      <c r="T30" s="20"/>
      <c r="U30" s="17"/>
      <c r="V30" s="50"/>
      <c r="W30" s="51"/>
      <c r="X30" s="305"/>
      <c r="Y30" s="305"/>
      <c r="Z30" s="305"/>
      <c r="AA30" s="305"/>
      <c r="AB30" s="305"/>
      <c r="AC30" s="305"/>
      <c r="AD30" s="305"/>
      <c r="AE30" s="305"/>
      <c r="AF30" s="305"/>
      <c r="AG30" s="305"/>
      <c r="AH30" s="306"/>
      <c r="AI30" s="71" t="str">
        <f t="shared" si="0"/>
        <v xml:space="preserve"> </v>
      </c>
      <c r="AJ30" s="307"/>
      <c r="AK30" s="308"/>
      <c r="AL30" s="309"/>
      <c r="AM30" s="310"/>
      <c r="AN30" s="311"/>
      <c r="AO30" s="312"/>
      <c r="AP30" s="313"/>
      <c r="AQ30" s="314"/>
      <c r="AR30" s="314"/>
      <c r="AS30" s="314"/>
      <c r="AT30" s="131">
        <f>ROUNDDOWN(AL30*AP30,0)</f>
        <v>0</v>
      </c>
      <c r="AU30" s="132"/>
      <c r="AV30" s="132"/>
      <c r="AW30" s="132"/>
      <c r="AX30" s="133"/>
    </row>
    <row r="31" spans="2:50" ht="20.100000000000001" customHeight="1">
      <c r="B31" s="52" t="s">
        <v>37</v>
      </c>
      <c r="C31" s="53"/>
      <c r="D31" s="53"/>
      <c r="E31" s="53"/>
      <c r="F31" s="53"/>
      <c r="G31" s="53"/>
      <c r="H31" s="53"/>
      <c r="I31" s="53"/>
      <c r="J31" s="53"/>
      <c r="K31" s="53"/>
      <c r="L31" s="53"/>
      <c r="M31" s="53"/>
      <c r="N31" s="53"/>
      <c r="O31" s="53"/>
      <c r="P31" s="53"/>
      <c r="Q31" s="53"/>
      <c r="R31" s="53"/>
      <c r="S31" s="17"/>
      <c r="T31" s="7"/>
      <c r="U31" s="7"/>
      <c r="V31" s="7"/>
      <c r="W31" s="7"/>
      <c r="X31" s="7"/>
      <c r="Y31" s="7"/>
      <c r="Z31" s="43"/>
      <c r="AA31" s="43"/>
      <c r="AB31" s="43"/>
      <c r="AC31" s="43"/>
      <c r="AD31" s="43"/>
      <c r="AE31" s="43"/>
      <c r="AF31" s="43"/>
      <c r="AG31" s="279" t="s">
        <v>50</v>
      </c>
      <c r="AH31" s="279"/>
      <c r="AI31" s="279"/>
      <c r="AJ31" s="279"/>
      <c r="AK31" s="279"/>
      <c r="AL31" s="279"/>
      <c r="AM31" s="69"/>
      <c r="AN31" s="117" t="s">
        <v>38</v>
      </c>
      <c r="AO31" s="118"/>
      <c r="AP31" s="118"/>
      <c r="AQ31" s="118"/>
      <c r="AR31" s="119"/>
      <c r="AS31" s="120"/>
      <c r="AT31" s="121">
        <f>SUM(AT16:AX30)</f>
        <v>300000</v>
      </c>
      <c r="AU31" s="121"/>
      <c r="AV31" s="121"/>
      <c r="AW31" s="121"/>
      <c r="AX31" s="122"/>
    </row>
    <row r="32" spans="2:50" ht="20.100000000000001" customHeight="1">
      <c r="B32" s="112" t="s">
        <v>39</v>
      </c>
      <c r="C32" s="112"/>
      <c r="D32" s="112"/>
      <c r="E32" s="112" t="s">
        <v>40</v>
      </c>
      <c r="F32" s="112"/>
      <c r="G32" s="112"/>
      <c r="H32" s="112" t="s">
        <v>41</v>
      </c>
      <c r="I32" s="112"/>
      <c r="J32" s="112"/>
      <c r="K32" s="112"/>
      <c r="L32" s="112"/>
      <c r="M32" s="112"/>
      <c r="N32" s="112"/>
      <c r="O32" s="112"/>
      <c r="P32" s="112"/>
      <c r="Q32" s="112"/>
      <c r="R32" s="112" t="s">
        <v>42</v>
      </c>
      <c r="S32" s="112"/>
      <c r="T32" s="112"/>
      <c r="U32" s="112"/>
      <c r="V32" s="112"/>
      <c r="W32" s="112"/>
      <c r="X32" s="112"/>
      <c r="Y32" s="112"/>
      <c r="Z32" s="112"/>
      <c r="AA32" s="112"/>
      <c r="AB32" s="112" t="s">
        <v>43</v>
      </c>
      <c r="AC32" s="112"/>
      <c r="AD32" s="112"/>
      <c r="AE32" s="17"/>
      <c r="AF32" s="44" t="s">
        <v>51</v>
      </c>
      <c r="AG32" s="225" t="s">
        <v>52</v>
      </c>
      <c r="AH32" s="225"/>
      <c r="AI32" s="225"/>
      <c r="AJ32" s="303">
        <f>SUMIF(AJ16:AK30,"=10％",AT16:AX30)</f>
        <v>150000</v>
      </c>
      <c r="AK32" s="303"/>
      <c r="AL32" s="303"/>
      <c r="AM32" s="69" t="s">
        <v>53</v>
      </c>
      <c r="AN32" s="123" t="s">
        <v>89</v>
      </c>
      <c r="AO32" s="124"/>
      <c r="AP32" s="124"/>
      <c r="AQ32" s="124"/>
      <c r="AR32" s="124"/>
      <c r="AS32" s="125"/>
      <c r="AT32" s="126">
        <f>ROUNDDOWN(AJ32*0.1,0)</f>
        <v>15000</v>
      </c>
      <c r="AU32" s="126"/>
      <c r="AV32" s="126"/>
      <c r="AW32" s="126"/>
      <c r="AX32" s="127"/>
    </row>
    <row r="33" spans="2:50" ht="20.100000000000001" customHeight="1">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7"/>
      <c r="AF33" s="44" t="s">
        <v>51</v>
      </c>
      <c r="AG33" s="225" t="s">
        <v>54</v>
      </c>
      <c r="AH33" s="225"/>
      <c r="AI33" s="225"/>
      <c r="AJ33" s="303">
        <f>SUMIF(AJ16:AK30,"=8％",AT16:AX30)</f>
        <v>100000</v>
      </c>
      <c r="AK33" s="303"/>
      <c r="AL33" s="303"/>
      <c r="AM33" s="69" t="s">
        <v>53</v>
      </c>
      <c r="AN33" s="123" t="s">
        <v>90</v>
      </c>
      <c r="AO33" s="124"/>
      <c r="AP33" s="124"/>
      <c r="AQ33" s="124"/>
      <c r="AR33" s="124"/>
      <c r="AS33" s="125"/>
      <c r="AT33" s="126">
        <f>ROUNDDOWN(AJ33*0.08,0)</f>
        <v>8000</v>
      </c>
      <c r="AU33" s="126"/>
      <c r="AV33" s="126"/>
      <c r="AW33" s="126"/>
      <c r="AX33" s="127"/>
    </row>
    <row r="34" spans="2:50" ht="20.100000000000001" customHeight="1" thickBot="1">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7"/>
      <c r="AF34" s="44" t="s">
        <v>51</v>
      </c>
      <c r="AG34" s="304" t="s">
        <v>99</v>
      </c>
      <c r="AH34" s="304"/>
      <c r="AI34" s="304"/>
      <c r="AJ34" s="303">
        <f>AT31-AJ32-AJ33</f>
        <v>50000</v>
      </c>
      <c r="AK34" s="303"/>
      <c r="AL34" s="303"/>
      <c r="AM34" s="69" t="s">
        <v>53</v>
      </c>
      <c r="AN34" s="113" t="s">
        <v>44</v>
      </c>
      <c r="AO34" s="114"/>
      <c r="AP34" s="114"/>
      <c r="AQ34" s="114"/>
      <c r="AR34" s="115"/>
      <c r="AS34" s="116"/>
      <c r="AT34" s="110">
        <f>SUM(AT31:AX33)</f>
        <v>323000</v>
      </c>
      <c r="AU34" s="110"/>
      <c r="AV34" s="110"/>
      <c r="AW34" s="110"/>
      <c r="AX34" s="111"/>
    </row>
  </sheetData>
  <mergeCells count="179">
    <mergeCell ref="AS3:AT4"/>
    <mergeCell ref="AU3:AU4"/>
    <mergeCell ref="AV3:AV4"/>
    <mergeCell ref="AW3:AW4"/>
    <mergeCell ref="AX3:AX4"/>
    <mergeCell ref="B6:D6"/>
    <mergeCell ref="H6:I6"/>
    <mergeCell ref="J6:K6"/>
    <mergeCell ref="AF6:AI6"/>
    <mergeCell ref="AS6:AT6"/>
    <mergeCell ref="A2:L4"/>
    <mergeCell ref="S2:AA4"/>
    <mergeCell ref="AB2:AF4"/>
    <mergeCell ref="M3:N4"/>
    <mergeCell ref="AP3:AQ4"/>
    <mergeCell ref="AR3:AR4"/>
    <mergeCell ref="AS8:AT8"/>
    <mergeCell ref="E9:V10"/>
    <mergeCell ref="AF10:AI10"/>
    <mergeCell ref="AJ10:AX10"/>
    <mergeCell ref="AF11:AI11"/>
    <mergeCell ref="AJ11:AU11"/>
    <mergeCell ref="AF12:AI12"/>
    <mergeCell ref="AJ12:AU12"/>
    <mergeCell ref="AF13:AI13"/>
    <mergeCell ref="AJ13:AK13"/>
    <mergeCell ref="AM13:AN13"/>
    <mergeCell ref="AP13:AR13"/>
    <mergeCell ref="B11:K11"/>
    <mergeCell ref="B12:D12"/>
    <mergeCell ref="E12:K12"/>
    <mergeCell ref="M12:N12"/>
    <mergeCell ref="O12:W12"/>
    <mergeCell ref="B7:D10"/>
    <mergeCell ref="E8:V8"/>
    <mergeCell ref="AF8:AI8"/>
    <mergeCell ref="AN8:AQ8"/>
    <mergeCell ref="AV12:AX12"/>
    <mergeCell ref="B15:E15"/>
    <mergeCell ref="F15:M15"/>
    <mergeCell ref="V15:W15"/>
    <mergeCell ref="X15:AI15"/>
    <mergeCell ref="AJ15:AK15"/>
    <mergeCell ref="AL15:AM15"/>
    <mergeCell ref="AN15:AO15"/>
    <mergeCell ref="AP15:AS15"/>
    <mergeCell ref="AT15:AX15"/>
    <mergeCell ref="AT18:AX18"/>
    <mergeCell ref="AT16:AX16"/>
    <mergeCell ref="B17:E17"/>
    <mergeCell ref="F17:M17"/>
    <mergeCell ref="X17:AH17"/>
    <mergeCell ref="AJ17:AK17"/>
    <mergeCell ref="AL17:AM17"/>
    <mergeCell ref="AN17:AO17"/>
    <mergeCell ref="AP17:AS17"/>
    <mergeCell ref="AT17:AX17"/>
    <mergeCell ref="B16:E16"/>
    <mergeCell ref="F16:M16"/>
    <mergeCell ref="X16:AH16"/>
    <mergeCell ref="AJ16:AK16"/>
    <mergeCell ref="AL16:AM16"/>
    <mergeCell ref="AN16:AO16"/>
    <mergeCell ref="AP16:AS16"/>
    <mergeCell ref="X18:AH18"/>
    <mergeCell ref="AJ18:AK18"/>
    <mergeCell ref="AL18:AM18"/>
    <mergeCell ref="AN18:AO18"/>
    <mergeCell ref="AP18:AS18"/>
    <mergeCell ref="X20:AH20"/>
    <mergeCell ref="AJ20:AK20"/>
    <mergeCell ref="AL20:AM20"/>
    <mergeCell ref="AN20:AO20"/>
    <mergeCell ref="AP20:AS20"/>
    <mergeCell ref="AT20:AX20"/>
    <mergeCell ref="X19:AH19"/>
    <mergeCell ref="AJ19:AK19"/>
    <mergeCell ref="AL19:AM19"/>
    <mergeCell ref="AN19:AO19"/>
    <mergeCell ref="AP19:AS19"/>
    <mergeCell ref="AT19:AX19"/>
    <mergeCell ref="X22:AH22"/>
    <mergeCell ref="AJ22:AK22"/>
    <mergeCell ref="AL22:AM22"/>
    <mergeCell ref="AN22:AO22"/>
    <mergeCell ref="AP22:AS22"/>
    <mergeCell ref="AT22:AX22"/>
    <mergeCell ref="X21:AH21"/>
    <mergeCell ref="AJ21:AK21"/>
    <mergeCell ref="AL21:AM21"/>
    <mergeCell ref="AN21:AO21"/>
    <mergeCell ref="AP21:AS21"/>
    <mergeCell ref="AT21:AX21"/>
    <mergeCell ref="X24:AH24"/>
    <mergeCell ref="AJ24:AK24"/>
    <mergeCell ref="AL24:AM24"/>
    <mergeCell ref="AN24:AO24"/>
    <mergeCell ref="AP24:AS24"/>
    <mergeCell ref="AT24:AX24"/>
    <mergeCell ref="X23:AH23"/>
    <mergeCell ref="AJ23:AK23"/>
    <mergeCell ref="AL23:AM23"/>
    <mergeCell ref="AN23:AO23"/>
    <mergeCell ref="AP23:AS23"/>
    <mergeCell ref="AT23:AX23"/>
    <mergeCell ref="X26:AH26"/>
    <mergeCell ref="AJ26:AK26"/>
    <mergeCell ref="AL26:AM26"/>
    <mergeCell ref="AN26:AO26"/>
    <mergeCell ref="AP26:AS26"/>
    <mergeCell ref="AT26:AX26"/>
    <mergeCell ref="X25:AH25"/>
    <mergeCell ref="AJ25:AK25"/>
    <mergeCell ref="AL25:AM25"/>
    <mergeCell ref="AN25:AO25"/>
    <mergeCell ref="AP25:AS25"/>
    <mergeCell ref="AT25:AX25"/>
    <mergeCell ref="AJ27:AK27"/>
    <mergeCell ref="AL27:AM27"/>
    <mergeCell ref="AN27:AO27"/>
    <mergeCell ref="AP27:AS27"/>
    <mergeCell ref="AT27:AX27"/>
    <mergeCell ref="B28:E28"/>
    <mergeCell ref="G28:H28"/>
    <mergeCell ref="I28:J28"/>
    <mergeCell ref="K28:L28"/>
    <mergeCell ref="M28:P28"/>
    <mergeCell ref="B27:E27"/>
    <mergeCell ref="F27:K27"/>
    <mergeCell ref="L27:M27"/>
    <mergeCell ref="N27:Q27"/>
    <mergeCell ref="R27:T27"/>
    <mergeCell ref="X27:AH27"/>
    <mergeCell ref="X30:AH30"/>
    <mergeCell ref="AJ30:AK30"/>
    <mergeCell ref="AL30:AM30"/>
    <mergeCell ref="AN30:AO30"/>
    <mergeCell ref="AP30:AS30"/>
    <mergeCell ref="AT30:AX30"/>
    <mergeCell ref="AT28:AX28"/>
    <mergeCell ref="B29:E29"/>
    <mergeCell ref="F29:T29"/>
    <mergeCell ref="X29:AH29"/>
    <mergeCell ref="AJ29:AK29"/>
    <mergeCell ref="AL29:AM29"/>
    <mergeCell ref="AN29:AO29"/>
    <mergeCell ref="AP29:AS29"/>
    <mergeCell ref="AT29:AX29"/>
    <mergeCell ref="Q28:T28"/>
    <mergeCell ref="X28:AH28"/>
    <mergeCell ref="AJ28:AK28"/>
    <mergeCell ref="AL28:AM28"/>
    <mergeCell ref="AN28:AO28"/>
    <mergeCell ref="AP28:AS28"/>
    <mergeCell ref="AG31:AL31"/>
    <mergeCell ref="AN31:AS31"/>
    <mergeCell ref="AT31:AX31"/>
    <mergeCell ref="B32:D32"/>
    <mergeCell ref="E32:G32"/>
    <mergeCell ref="H32:Q32"/>
    <mergeCell ref="R32:AA32"/>
    <mergeCell ref="AB32:AD32"/>
    <mergeCell ref="AG32:AI32"/>
    <mergeCell ref="AJ32:AL32"/>
    <mergeCell ref="AN32:AS32"/>
    <mergeCell ref="AT32:AX32"/>
    <mergeCell ref="B33:D34"/>
    <mergeCell ref="E33:G34"/>
    <mergeCell ref="H33:Q34"/>
    <mergeCell ref="R33:AA34"/>
    <mergeCell ref="AB33:AD34"/>
    <mergeCell ref="AG33:AI33"/>
    <mergeCell ref="AJ33:AL33"/>
    <mergeCell ref="AN33:AS33"/>
    <mergeCell ref="AT33:AX33"/>
    <mergeCell ref="AG34:AI34"/>
    <mergeCell ref="AJ34:AL34"/>
    <mergeCell ref="AN34:AS34"/>
    <mergeCell ref="AT34:AX34"/>
  </mergeCells>
  <phoneticPr fontId="2"/>
  <dataValidations count="2">
    <dataValidation type="list" allowBlank="1" showInputMessage="1" showErrorMessage="1" sqref="AJ16:AK30" xr:uid="{B61DDE53-2ADD-495A-86C3-B979CD7859B1}">
      <formula1>"10%,8％,課税対象外,　　,"</formula1>
    </dataValidation>
    <dataValidation type="list" allowBlank="1" showInputMessage="1" showErrorMessage="1" sqref="JC12:JI12 SY12:TE12 ACU12:ADA12 AMQ12:AMW12 AWM12:AWS12 BGI12:BGO12 BQE12:BQK12 CAA12:CAG12 CJW12:CKC12 CTS12:CTY12 DDO12:DDU12 DNK12:DNQ12 DXG12:DXM12 EHC12:EHI12 EQY12:ERE12 FAU12:FBA12 FKQ12:FKW12 FUM12:FUS12 GEI12:GEO12 GOE12:GOK12 GYA12:GYG12 HHW12:HIC12 HRS12:HRY12 IBO12:IBU12 ILK12:ILQ12 IVG12:IVM12 JFC12:JFI12 JOY12:JPE12 JYU12:JZA12 KIQ12:KIW12 KSM12:KSS12 LCI12:LCO12 LME12:LMK12 LWA12:LWG12 MFW12:MGC12 MPS12:MPY12 MZO12:MZU12 NJK12:NJQ12 NTG12:NTM12 ODC12:ODI12 OMY12:ONE12 OWU12:OXA12 PGQ12:PGW12 PQM12:PQS12 QAI12:QAO12 QKE12:QKK12 QUA12:QUG12 RDW12:REC12 RNS12:RNY12 RXO12:RXU12 SHK12:SHQ12 SRG12:SRM12 TBC12:TBI12 TKY12:TLE12 TUU12:TVA12 UEQ12:UEW12 UOM12:UOS12 UYI12:UYO12 VIE12:VIK12 VSA12:VSG12 WBW12:WCC12 WLS12:WLY12 WVO12:WVU12 E65379:K65379 JB65379:JH65379 SX65379:TD65379 ACT65379:ACZ65379 AMP65379:AMV65379 AWL65379:AWR65379 BGH65379:BGN65379 BQD65379:BQJ65379 BZZ65379:CAF65379 CJV65379:CKB65379 CTR65379:CTX65379 DDN65379:DDT65379 DNJ65379:DNP65379 DXF65379:DXL65379 EHB65379:EHH65379 EQX65379:ERD65379 FAT65379:FAZ65379 FKP65379:FKV65379 FUL65379:FUR65379 GEH65379:GEN65379 GOD65379:GOJ65379 GXZ65379:GYF65379 HHV65379:HIB65379 HRR65379:HRX65379 IBN65379:IBT65379 ILJ65379:ILP65379 IVF65379:IVL65379 JFB65379:JFH65379 JOX65379:JPD65379 JYT65379:JYZ65379 KIP65379:KIV65379 KSL65379:KSR65379 LCH65379:LCN65379 LMD65379:LMJ65379 LVZ65379:LWF65379 MFV65379:MGB65379 MPR65379:MPX65379 MZN65379:MZT65379 NJJ65379:NJP65379 NTF65379:NTL65379 ODB65379:ODH65379 OMX65379:OND65379 OWT65379:OWZ65379 PGP65379:PGV65379 PQL65379:PQR65379 QAH65379:QAN65379 QKD65379:QKJ65379 QTZ65379:QUF65379 RDV65379:REB65379 RNR65379:RNX65379 RXN65379:RXT65379 SHJ65379:SHP65379 SRF65379:SRL65379 TBB65379:TBH65379 TKX65379:TLD65379 TUT65379:TUZ65379 UEP65379:UEV65379 UOL65379:UOR65379 UYH65379:UYN65379 VID65379:VIJ65379 VRZ65379:VSF65379 WBV65379:WCB65379 WLR65379:WLX65379 WVN65379:WVT65379 E130915:K130915 JB130915:JH130915 SX130915:TD130915 ACT130915:ACZ130915 AMP130915:AMV130915 AWL130915:AWR130915 BGH130915:BGN130915 BQD130915:BQJ130915 BZZ130915:CAF130915 CJV130915:CKB130915 CTR130915:CTX130915 DDN130915:DDT130915 DNJ130915:DNP130915 DXF130915:DXL130915 EHB130915:EHH130915 EQX130915:ERD130915 FAT130915:FAZ130915 FKP130915:FKV130915 FUL130915:FUR130915 GEH130915:GEN130915 GOD130915:GOJ130915 GXZ130915:GYF130915 HHV130915:HIB130915 HRR130915:HRX130915 IBN130915:IBT130915 ILJ130915:ILP130915 IVF130915:IVL130915 JFB130915:JFH130915 JOX130915:JPD130915 JYT130915:JYZ130915 KIP130915:KIV130915 KSL130915:KSR130915 LCH130915:LCN130915 LMD130915:LMJ130915 LVZ130915:LWF130915 MFV130915:MGB130915 MPR130915:MPX130915 MZN130915:MZT130915 NJJ130915:NJP130915 NTF130915:NTL130915 ODB130915:ODH130915 OMX130915:OND130915 OWT130915:OWZ130915 PGP130915:PGV130915 PQL130915:PQR130915 QAH130915:QAN130915 QKD130915:QKJ130915 QTZ130915:QUF130915 RDV130915:REB130915 RNR130915:RNX130915 RXN130915:RXT130915 SHJ130915:SHP130915 SRF130915:SRL130915 TBB130915:TBH130915 TKX130915:TLD130915 TUT130915:TUZ130915 UEP130915:UEV130915 UOL130915:UOR130915 UYH130915:UYN130915 VID130915:VIJ130915 VRZ130915:VSF130915 WBV130915:WCB130915 WLR130915:WLX130915 WVN130915:WVT130915 E196451:K196451 JB196451:JH196451 SX196451:TD196451 ACT196451:ACZ196451 AMP196451:AMV196451 AWL196451:AWR196451 BGH196451:BGN196451 BQD196451:BQJ196451 BZZ196451:CAF196451 CJV196451:CKB196451 CTR196451:CTX196451 DDN196451:DDT196451 DNJ196451:DNP196451 DXF196451:DXL196451 EHB196451:EHH196451 EQX196451:ERD196451 FAT196451:FAZ196451 FKP196451:FKV196451 FUL196451:FUR196451 GEH196451:GEN196451 GOD196451:GOJ196451 GXZ196451:GYF196451 HHV196451:HIB196451 HRR196451:HRX196451 IBN196451:IBT196451 ILJ196451:ILP196451 IVF196451:IVL196451 JFB196451:JFH196451 JOX196451:JPD196451 JYT196451:JYZ196451 KIP196451:KIV196451 KSL196451:KSR196451 LCH196451:LCN196451 LMD196451:LMJ196451 LVZ196451:LWF196451 MFV196451:MGB196451 MPR196451:MPX196451 MZN196451:MZT196451 NJJ196451:NJP196451 NTF196451:NTL196451 ODB196451:ODH196451 OMX196451:OND196451 OWT196451:OWZ196451 PGP196451:PGV196451 PQL196451:PQR196451 QAH196451:QAN196451 QKD196451:QKJ196451 QTZ196451:QUF196451 RDV196451:REB196451 RNR196451:RNX196451 RXN196451:RXT196451 SHJ196451:SHP196451 SRF196451:SRL196451 TBB196451:TBH196451 TKX196451:TLD196451 TUT196451:TUZ196451 UEP196451:UEV196451 UOL196451:UOR196451 UYH196451:UYN196451 VID196451:VIJ196451 VRZ196451:VSF196451 WBV196451:WCB196451 WLR196451:WLX196451 WVN196451:WVT196451 E261987:K261987 JB261987:JH261987 SX261987:TD261987 ACT261987:ACZ261987 AMP261987:AMV261987 AWL261987:AWR261987 BGH261987:BGN261987 BQD261987:BQJ261987 BZZ261987:CAF261987 CJV261987:CKB261987 CTR261987:CTX261987 DDN261987:DDT261987 DNJ261987:DNP261987 DXF261987:DXL261987 EHB261987:EHH261987 EQX261987:ERD261987 FAT261987:FAZ261987 FKP261987:FKV261987 FUL261987:FUR261987 GEH261987:GEN261987 GOD261987:GOJ261987 GXZ261987:GYF261987 HHV261987:HIB261987 HRR261987:HRX261987 IBN261987:IBT261987 ILJ261987:ILP261987 IVF261987:IVL261987 JFB261987:JFH261987 JOX261987:JPD261987 JYT261987:JYZ261987 KIP261987:KIV261987 KSL261987:KSR261987 LCH261987:LCN261987 LMD261987:LMJ261987 LVZ261987:LWF261987 MFV261987:MGB261987 MPR261987:MPX261987 MZN261987:MZT261987 NJJ261987:NJP261987 NTF261987:NTL261987 ODB261987:ODH261987 OMX261987:OND261987 OWT261987:OWZ261987 PGP261987:PGV261987 PQL261987:PQR261987 QAH261987:QAN261987 QKD261987:QKJ261987 QTZ261987:QUF261987 RDV261987:REB261987 RNR261987:RNX261987 RXN261987:RXT261987 SHJ261987:SHP261987 SRF261987:SRL261987 TBB261987:TBH261987 TKX261987:TLD261987 TUT261987:TUZ261987 UEP261987:UEV261987 UOL261987:UOR261987 UYH261987:UYN261987 VID261987:VIJ261987 VRZ261987:VSF261987 WBV261987:WCB261987 WLR261987:WLX261987 WVN261987:WVT261987 E327523:K327523 JB327523:JH327523 SX327523:TD327523 ACT327523:ACZ327523 AMP327523:AMV327523 AWL327523:AWR327523 BGH327523:BGN327523 BQD327523:BQJ327523 BZZ327523:CAF327523 CJV327523:CKB327523 CTR327523:CTX327523 DDN327523:DDT327523 DNJ327523:DNP327523 DXF327523:DXL327523 EHB327523:EHH327523 EQX327523:ERD327523 FAT327523:FAZ327523 FKP327523:FKV327523 FUL327523:FUR327523 GEH327523:GEN327523 GOD327523:GOJ327523 GXZ327523:GYF327523 HHV327523:HIB327523 HRR327523:HRX327523 IBN327523:IBT327523 ILJ327523:ILP327523 IVF327523:IVL327523 JFB327523:JFH327523 JOX327523:JPD327523 JYT327523:JYZ327523 KIP327523:KIV327523 KSL327523:KSR327523 LCH327523:LCN327523 LMD327523:LMJ327523 LVZ327523:LWF327523 MFV327523:MGB327523 MPR327523:MPX327523 MZN327523:MZT327523 NJJ327523:NJP327523 NTF327523:NTL327523 ODB327523:ODH327523 OMX327523:OND327523 OWT327523:OWZ327523 PGP327523:PGV327523 PQL327523:PQR327523 QAH327523:QAN327523 QKD327523:QKJ327523 QTZ327523:QUF327523 RDV327523:REB327523 RNR327523:RNX327523 RXN327523:RXT327523 SHJ327523:SHP327523 SRF327523:SRL327523 TBB327523:TBH327523 TKX327523:TLD327523 TUT327523:TUZ327523 UEP327523:UEV327523 UOL327523:UOR327523 UYH327523:UYN327523 VID327523:VIJ327523 VRZ327523:VSF327523 WBV327523:WCB327523 WLR327523:WLX327523 WVN327523:WVT327523 E393059:K393059 JB393059:JH393059 SX393059:TD393059 ACT393059:ACZ393059 AMP393059:AMV393059 AWL393059:AWR393059 BGH393059:BGN393059 BQD393059:BQJ393059 BZZ393059:CAF393059 CJV393059:CKB393059 CTR393059:CTX393059 DDN393059:DDT393059 DNJ393059:DNP393059 DXF393059:DXL393059 EHB393059:EHH393059 EQX393059:ERD393059 FAT393059:FAZ393059 FKP393059:FKV393059 FUL393059:FUR393059 GEH393059:GEN393059 GOD393059:GOJ393059 GXZ393059:GYF393059 HHV393059:HIB393059 HRR393059:HRX393059 IBN393059:IBT393059 ILJ393059:ILP393059 IVF393059:IVL393059 JFB393059:JFH393059 JOX393059:JPD393059 JYT393059:JYZ393059 KIP393059:KIV393059 KSL393059:KSR393059 LCH393059:LCN393059 LMD393059:LMJ393059 LVZ393059:LWF393059 MFV393059:MGB393059 MPR393059:MPX393059 MZN393059:MZT393059 NJJ393059:NJP393059 NTF393059:NTL393059 ODB393059:ODH393059 OMX393059:OND393059 OWT393059:OWZ393059 PGP393059:PGV393059 PQL393059:PQR393059 QAH393059:QAN393059 QKD393059:QKJ393059 QTZ393059:QUF393059 RDV393059:REB393059 RNR393059:RNX393059 RXN393059:RXT393059 SHJ393059:SHP393059 SRF393059:SRL393059 TBB393059:TBH393059 TKX393059:TLD393059 TUT393059:TUZ393059 UEP393059:UEV393059 UOL393059:UOR393059 UYH393059:UYN393059 VID393059:VIJ393059 VRZ393059:VSF393059 WBV393059:WCB393059 WLR393059:WLX393059 WVN393059:WVT393059 E458595:K458595 JB458595:JH458595 SX458595:TD458595 ACT458595:ACZ458595 AMP458595:AMV458595 AWL458595:AWR458595 BGH458595:BGN458595 BQD458595:BQJ458595 BZZ458595:CAF458595 CJV458595:CKB458595 CTR458595:CTX458595 DDN458595:DDT458595 DNJ458595:DNP458595 DXF458595:DXL458595 EHB458595:EHH458595 EQX458595:ERD458595 FAT458595:FAZ458595 FKP458595:FKV458595 FUL458595:FUR458595 GEH458595:GEN458595 GOD458595:GOJ458595 GXZ458595:GYF458595 HHV458595:HIB458595 HRR458595:HRX458595 IBN458595:IBT458595 ILJ458595:ILP458595 IVF458595:IVL458595 JFB458595:JFH458595 JOX458595:JPD458595 JYT458595:JYZ458595 KIP458595:KIV458595 KSL458595:KSR458595 LCH458595:LCN458595 LMD458595:LMJ458595 LVZ458595:LWF458595 MFV458595:MGB458595 MPR458595:MPX458595 MZN458595:MZT458595 NJJ458595:NJP458595 NTF458595:NTL458595 ODB458595:ODH458595 OMX458595:OND458595 OWT458595:OWZ458595 PGP458595:PGV458595 PQL458595:PQR458595 QAH458595:QAN458595 QKD458595:QKJ458595 QTZ458595:QUF458595 RDV458595:REB458595 RNR458595:RNX458595 RXN458595:RXT458595 SHJ458595:SHP458595 SRF458595:SRL458595 TBB458595:TBH458595 TKX458595:TLD458595 TUT458595:TUZ458595 UEP458595:UEV458595 UOL458595:UOR458595 UYH458595:UYN458595 VID458595:VIJ458595 VRZ458595:VSF458595 WBV458595:WCB458595 WLR458595:WLX458595 WVN458595:WVT458595 E524131:K524131 JB524131:JH524131 SX524131:TD524131 ACT524131:ACZ524131 AMP524131:AMV524131 AWL524131:AWR524131 BGH524131:BGN524131 BQD524131:BQJ524131 BZZ524131:CAF524131 CJV524131:CKB524131 CTR524131:CTX524131 DDN524131:DDT524131 DNJ524131:DNP524131 DXF524131:DXL524131 EHB524131:EHH524131 EQX524131:ERD524131 FAT524131:FAZ524131 FKP524131:FKV524131 FUL524131:FUR524131 GEH524131:GEN524131 GOD524131:GOJ524131 GXZ524131:GYF524131 HHV524131:HIB524131 HRR524131:HRX524131 IBN524131:IBT524131 ILJ524131:ILP524131 IVF524131:IVL524131 JFB524131:JFH524131 JOX524131:JPD524131 JYT524131:JYZ524131 KIP524131:KIV524131 KSL524131:KSR524131 LCH524131:LCN524131 LMD524131:LMJ524131 LVZ524131:LWF524131 MFV524131:MGB524131 MPR524131:MPX524131 MZN524131:MZT524131 NJJ524131:NJP524131 NTF524131:NTL524131 ODB524131:ODH524131 OMX524131:OND524131 OWT524131:OWZ524131 PGP524131:PGV524131 PQL524131:PQR524131 QAH524131:QAN524131 QKD524131:QKJ524131 QTZ524131:QUF524131 RDV524131:REB524131 RNR524131:RNX524131 RXN524131:RXT524131 SHJ524131:SHP524131 SRF524131:SRL524131 TBB524131:TBH524131 TKX524131:TLD524131 TUT524131:TUZ524131 UEP524131:UEV524131 UOL524131:UOR524131 UYH524131:UYN524131 VID524131:VIJ524131 VRZ524131:VSF524131 WBV524131:WCB524131 WLR524131:WLX524131 WVN524131:WVT524131 E589667:K589667 JB589667:JH589667 SX589667:TD589667 ACT589667:ACZ589667 AMP589667:AMV589667 AWL589667:AWR589667 BGH589667:BGN589667 BQD589667:BQJ589667 BZZ589667:CAF589667 CJV589667:CKB589667 CTR589667:CTX589667 DDN589667:DDT589667 DNJ589667:DNP589667 DXF589667:DXL589667 EHB589667:EHH589667 EQX589667:ERD589667 FAT589667:FAZ589667 FKP589667:FKV589667 FUL589667:FUR589667 GEH589667:GEN589667 GOD589667:GOJ589667 GXZ589667:GYF589667 HHV589667:HIB589667 HRR589667:HRX589667 IBN589667:IBT589667 ILJ589667:ILP589667 IVF589667:IVL589667 JFB589667:JFH589667 JOX589667:JPD589667 JYT589667:JYZ589667 KIP589667:KIV589667 KSL589667:KSR589667 LCH589667:LCN589667 LMD589667:LMJ589667 LVZ589667:LWF589667 MFV589667:MGB589667 MPR589667:MPX589667 MZN589667:MZT589667 NJJ589667:NJP589667 NTF589667:NTL589667 ODB589667:ODH589667 OMX589667:OND589667 OWT589667:OWZ589667 PGP589667:PGV589667 PQL589667:PQR589667 QAH589667:QAN589667 QKD589667:QKJ589667 QTZ589667:QUF589667 RDV589667:REB589667 RNR589667:RNX589667 RXN589667:RXT589667 SHJ589667:SHP589667 SRF589667:SRL589667 TBB589667:TBH589667 TKX589667:TLD589667 TUT589667:TUZ589667 UEP589667:UEV589667 UOL589667:UOR589667 UYH589667:UYN589667 VID589667:VIJ589667 VRZ589667:VSF589667 WBV589667:WCB589667 WLR589667:WLX589667 WVN589667:WVT589667 E655203:K655203 JB655203:JH655203 SX655203:TD655203 ACT655203:ACZ655203 AMP655203:AMV655203 AWL655203:AWR655203 BGH655203:BGN655203 BQD655203:BQJ655203 BZZ655203:CAF655203 CJV655203:CKB655203 CTR655203:CTX655203 DDN655203:DDT655203 DNJ655203:DNP655203 DXF655203:DXL655203 EHB655203:EHH655203 EQX655203:ERD655203 FAT655203:FAZ655203 FKP655203:FKV655203 FUL655203:FUR655203 GEH655203:GEN655203 GOD655203:GOJ655203 GXZ655203:GYF655203 HHV655203:HIB655203 HRR655203:HRX655203 IBN655203:IBT655203 ILJ655203:ILP655203 IVF655203:IVL655203 JFB655203:JFH655203 JOX655203:JPD655203 JYT655203:JYZ655203 KIP655203:KIV655203 KSL655203:KSR655203 LCH655203:LCN655203 LMD655203:LMJ655203 LVZ655203:LWF655203 MFV655203:MGB655203 MPR655203:MPX655203 MZN655203:MZT655203 NJJ655203:NJP655203 NTF655203:NTL655203 ODB655203:ODH655203 OMX655203:OND655203 OWT655203:OWZ655203 PGP655203:PGV655203 PQL655203:PQR655203 QAH655203:QAN655203 QKD655203:QKJ655203 QTZ655203:QUF655203 RDV655203:REB655203 RNR655203:RNX655203 RXN655203:RXT655203 SHJ655203:SHP655203 SRF655203:SRL655203 TBB655203:TBH655203 TKX655203:TLD655203 TUT655203:TUZ655203 UEP655203:UEV655203 UOL655203:UOR655203 UYH655203:UYN655203 VID655203:VIJ655203 VRZ655203:VSF655203 WBV655203:WCB655203 WLR655203:WLX655203 WVN655203:WVT655203 E720739:K720739 JB720739:JH720739 SX720739:TD720739 ACT720739:ACZ720739 AMP720739:AMV720739 AWL720739:AWR720739 BGH720739:BGN720739 BQD720739:BQJ720739 BZZ720739:CAF720739 CJV720739:CKB720739 CTR720739:CTX720739 DDN720739:DDT720739 DNJ720739:DNP720739 DXF720739:DXL720739 EHB720739:EHH720739 EQX720739:ERD720739 FAT720739:FAZ720739 FKP720739:FKV720739 FUL720739:FUR720739 GEH720739:GEN720739 GOD720739:GOJ720739 GXZ720739:GYF720739 HHV720739:HIB720739 HRR720739:HRX720739 IBN720739:IBT720739 ILJ720739:ILP720739 IVF720739:IVL720739 JFB720739:JFH720739 JOX720739:JPD720739 JYT720739:JYZ720739 KIP720739:KIV720739 KSL720739:KSR720739 LCH720739:LCN720739 LMD720739:LMJ720739 LVZ720739:LWF720739 MFV720739:MGB720739 MPR720739:MPX720739 MZN720739:MZT720739 NJJ720739:NJP720739 NTF720739:NTL720739 ODB720739:ODH720739 OMX720739:OND720739 OWT720739:OWZ720739 PGP720739:PGV720739 PQL720739:PQR720739 QAH720739:QAN720739 QKD720739:QKJ720739 QTZ720739:QUF720739 RDV720739:REB720739 RNR720739:RNX720739 RXN720739:RXT720739 SHJ720739:SHP720739 SRF720739:SRL720739 TBB720739:TBH720739 TKX720739:TLD720739 TUT720739:TUZ720739 UEP720739:UEV720739 UOL720739:UOR720739 UYH720739:UYN720739 VID720739:VIJ720739 VRZ720739:VSF720739 WBV720739:WCB720739 WLR720739:WLX720739 WVN720739:WVT720739 E786275:K786275 JB786275:JH786275 SX786275:TD786275 ACT786275:ACZ786275 AMP786275:AMV786275 AWL786275:AWR786275 BGH786275:BGN786275 BQD786275:BQJ786275 BZZ786275:CAF786275 CJV786275:CKB786275 CTR786275:CTX786275 DDN786275:DDT786275 DNJ786275:DNP786275 DXF786275:DXL786275 EHB786275:EHH786275 EQX786275:ERD786275 FAT786275:FAZ786275 FKP786275:FKV786275 FUL786275:FUR786275 GEH786275:GEN786275 GOD786275:GOJ786275 GXZ786275:GYF786275 HHV786275:HIB786275 HRR786275:HRX786275 IBN786275:IBT786275 ILJ786275:ILP786275 IVF786275:IVL786275 JFB786275:JFH786275 JOX786275:JPD786275 JYT786275:JYZ786275 KIP786275:KIV786275 KSL786275:KSR786275 LCH786275:LCN786275 LMD786275:LMJ786275 LVZ786275:LWF786275 MFV786275:MGB786275 MPR786275:MPX786275 MZN786275:MZT786275 NJJ786275:NJP786275 NTF786275:NTL786275 ODB786275:ODH786275 OMX786275:OND786275 OWT786275:OWZ786275 PGP786275:PGV786275 PQL786275:PQR786275 QAH786275:QAN786275 QKD786275:QKJ786275 QTZ786275:QUF786275 RDV786275:REB786275 RNR786275:RNX786275 RXN786275:RXT786275 SHJ786275:SHP786275 SRF786275:SRL786275 TBB786275:TBH786275 TKX786275:TLD786275 TUT786275:TUZ786275 UEP786275:UEV786275 UOL786275:UOR786275 UYH786275:UYN786275 VID786275:VIJ786275 VRZ786275:VSF786275 WBV786275:WCB786275 WLR786275:WLX786275 WVN786275:WVT786275 E851811:K851811 JB851811:JH851811 SX851811:TD851811 ACT851811:ACZ851811 AMP851811:AMV851811 AWL851811:AWR851811 BGH851811:BGN851811 BQD851811:BQJ851811 BZZ851811:CAF851811 CJV851811:CKB851811 CTR851811:CTX851811 DDN851811:DDT851811 DNJ851811:DNP851811 DXF851811:DXL851811 EHB851811:EHH851811 EQX851811:ERD851811 FAT851811:FAZ851811 FKP851811:FKV851811 FUL851811:FUR851811 GEH851811:GEN851811 GOD851811:GOJ851811 GXZ851811:GYF851811 HHV851811:HIB851811 HRR851811:HRX851811 IBN851811:IBT851811 ILJ851811:ILP851811 IVF851811:IVL851811 JFB851811:JFH851811 JOX851811:JPD851811 JYT851811:JYZ851811 KIP851811:KIV851811 KSL851811:KSR851811 LCH851811:LCN851811 LMD851811:LMJ851811 LVZ851811:LWF851811 MFV851811:MGB851811 MPR851811:MPX851811 MZN851811:MZT851811 NJJ851811:NJP851811 NTF851811:NTL851811 ODB851811:ODH851811 OMX851811:OND851811 OWT851811:OWZ851811 PGP851811:PGV851811 PQL851811:PQR851811 QAH851811:QAN851811 QKD851811:QKJ851811 QTZ851811:QUF851811 RDV851811:REB851811 RNR851811:RNX851811 RXN851811:RXT851811 SHJ851811:SHP851811 SRF851811:SRL851811 TBB851811:TBH851811 TKX851811:TLD851811 TUT851811:TUZ851811 UEP851811:UEV851811 UOL851811:UOR851811 UYH851811:UYN851811 VID851811:VIJ851811 VRZ851811:VSF851811 WBV851811:WCB851811 WLR851811:WLX851811 WVN851811:WVT851811 E917347:K917347 JB917347:JH917347 SX917347:TD917347 ACT917347:ACZ917347 AMP917347:AMV917347 AWL917347:AWR917347 BGH917347:BGN917347 BQD917347:BQJ917347 BZZ917347:CAF917347 CJV917347:CKB917347 CTR917347:CTX917347 DDN917347:DDT917347 DNJ917347:DNP917347 DXF917347:DXL917347 EHB917347:EHH917347 EQX917347:ERD917347 FAT917347:FAZ917347 FKP917347:FKV917347 FUL917347:FUR917347 GEH917347:GEN917347 GOD917347:GOJ917347 GXZ917347:GYF917347 HHV917347:HIB917347 HRR917347:HRX917347 IBN917347:IBT917347 ILJ917347:ILP917347 IVF917347:IVL917347 JFB917347:JFH917347 JOX917347:JPD917347 JYT917347:JYZ917347 KIP917347:KIV917347 KSL917347:KSR917347 LCH917347:LCN917347 LMD917347:LMJ917347 LVZ917347:LWF917347 MFV917347:MGB917347 MPR917347:MPX917347 MZN917347:MZT917347 NJJ917347:NJP917347 NTF917347:NTL917347 ODB917347:ODH917347 OMX917347:OND917347 OWT917347:OWZ917347 PGP917347:PGV917347 PQL917347:PQR917347 QAH917347:QAN917347 QKD917347:QKJ917347 QTZ917347:QUF917347 RDV917347:REB917347 RNR917347:RNX917347 RXN917347:RXT917347 SHJ917347:SHP917347 SRF917347:SRL917347 TBB917347:TBH917347 TKX917347:TLD917347 TUT917347:TUZ917347 UEP917347:UEV917347 UOL917347:UOR917347 UYH917347:UYN917347 VID917347:VIJ917347 VRZ917347:VSF917347 WBV917347:WCB917347 WLR917347:WLX917347 WVN917347:WVT917347 E982883:K982883 JB982883:JH982883 SX982883:TD982883 ACT982883:ACZ982883 AMP982883:AMV982883 AWL982883:AWR982883 BGH982883:BGN982883 BQD982883:BQJ982883 BZZ982883:CAF982883 CJV982883:CKB982883 CTR982883:CTX982883 DDN982883:DDT982883 DNJ982883:DNP982883 DXF982883:DXL982883 EHB982883:EHH982883 EQX982883:ERD982883 FAT982883:FAZ982883 FKP982883:FKV982883 FUL982883:FUR982883 GEH982883:GEN982883 GOD982883:GOJ982883 GXZ982883:GYF982883 HHV982883:HIB982883 HRR982883:HRX982883 IBN982883:IBT982883 ILJ982883:ILP982883 IVF982883:IVL982883 JFB982883:JFH982883 JOX982883:JPD982883 JYT982883:JYZ982883 KIP982883:KIV982883 KSL982883:KSR982883 LCH982883:LCN982883 LMD982883:LMJ982883 LVZ982883:LWF982883 MFV982883:MGB982883 MPR982883:MPX982883 MZN982883:MZT982883 NJJ982883:NJP982883 NTF982883:NTL982883 ODB982883:ODH982883 OMX982883:OND982883 OWT982883:OWZ982883 PGP982883:PGV982883 PQL982883:PQR982883 QAH982883:QAN982883 QKD982883:QKJ982883 QTZ982883:QUF982883 RDV982883:REB982883 RNR982883:RNX982883 RXN982883:RXT982883 SHJ982883:SHP982883 SRF982883:SRL982883 TBB982883:TBH982883 TKX982883:TLD982883 TUT982883:TUZ982883 UEP982883:UEV982883 UOL982883:UOR982883 UYH982883:UYN982883 VID982883:VIJ982883 VRZ982883:VSF982883 WBV982883:WCB982883 WLR982883:WLX982883 WVN982883:WVT982883" xr:uid="{91B10C89-9FA2-4760-A780-DB54D6BAAE83}">
      <formula1>"請負,物品・常用"</formula1>
    </dataValidation>
  </dataValidations>
  <pageMargins left="0.59055118110236227" right="0" top="0.35433070866141736" bottom="0.15748031496062992" header="0.31496062992125984" footer="0.31496062992125984"/>
  <pageSetup paperSize="9" scale="95"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4</xdr:col>
                    <xdr:colOff>209550</xdr:colOff>
                    <xdr:row>26</xdr:row>
                    <xdr:rowOff>238125</xdr:rowOff>
                  </from>
                  <to>
                    <xdr:col>5</xdr:col>
                    <xdr:colOff>209550</xdr:colOff>
                    <xdr:row>28</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8</xdr:col>
                    <xdr:colOff>47625</xdr:colOff>
                    <xdr:row>26</xdr:row>
                    <xdr:rowOff>238125</xdr:rowOff>
                  </from>
                  <to>
                    <xdr:col>10</xdr:col>
                    <xdr:colOff>85725</xdr:colOff>
                    <xdr:row>28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26D20-73C5-4F28-B953-429327ECABE6}">
  <sheetPr>
    <tabColor rgb="FFFF0000"/>
    <pageSetUpPr fitToPage="1"/>
  </sheetPr>
  <dimension ref="A1:BH102"/>
  <sheetViews>
    <sheetView showZeros="0" workbookViewId="0">
      <selection activeCell="E6" sqref="E6"/>
    </sheetView>
  </sheetViews>
  <sheetFormatPr defaultRowHeight="18.75"/>
  <cols>
    <col min="1" max="1" width="2.25" style="1" customWidth="1"/>
    <col min="2" max="7" width="3" style="1" customWidth="1"/>
    <col min="8" max="11" width="1.5" style="1" customWidth="1"/>
    <col min="12" max="14" width="3" style="1" customWidth="1"/>
    <col min="15" max="16" width="1.5" style="1" customWidth="1"/>
    <col min="17" max="19" width="3" style="1" customWidth="1"/>
    <col min="20" max="21" width="1.5" style="1" customWidth="1"/>
    <col min="22" max="44" width="3" style="1" customWidth="1"/>
    <col min="45" max="46" width="1.5" style="1" customWidth="1"/>
    <col min="47" max="50" width="3" style="1" customWidth="1"/>
    <col min="51" max="51" width="0" style="1" hidden="1" customWidth="1"/>
    <col min="52" max="257" width="9" style="1"/>
    <col min="258" max="258" width="1.125" style="1" customWidth="1"/>
    <col min="259" max="264" width="3" style="1" customWidth="1"/>
    <col min="265" max="268" width="1.5" style="1" customWidth="1"/>
    <col min="269" max="306" width="3" style="1" customWidth="1"/>
    <col min="307" max="513" width="9" style="1"/>
    <col min="514" max="514" width="1.125" style="1" customWidth="1"/>
    <col min="515" max="520" width="3" style="1" customWidth="1"/>
    <col min="521" max="524" width="1.5" style="1" customWidth="1"/>
    <col min="525" max="562" width="3" style="1" customWidth="1"/>
    <col min="563" max="769" width="9" style="1"/>
    <col min="770" max="770" width="1.125" style="1" customWidth="1"/>
    <col min="771" max="776" width="3" style="1" customWidth="1"/>
    <col min="777" max="780" width="1.5" style="1" customWidth="1"/>
    <col min="781" max="818" width="3" style="1" customWidth="1"/>
    <col min="819" max="1025" width="9" style="1"/>
    <col min="1026" max="1026" width="1.125" style="1" customWidth="1"/>
    <col min="1027" max="1032" width="3" style="1" customWidth="1"/>
    <col min="1033" max="1036" width="1.5" style="1" customWidth="1"/>
    <col min="1037" max="1074" width="3" style="1" customWidth="1"/>
    <col min="1075" max="1281" width="9" style="1"/>
    <col min="1282" max="1282" width="1.125" style="1" customWidth="1"/>
    <col min="1283" max="1288" width="3" style="1" customWidth="1"/>
    <col min="1289" max="1292" width="1.5" style="1" customWidth="1"/>
    <col min="1293" max="1330" width="3" style="1" customWidth="1"/>
    <col min="1331" max="1537" width="9" style="1"/>
    <col min="1538" max="1538" width="1.125" style="1" customWidth="1"/>
    <col min="1539" max="1544" width="3" style="1" customWidth="1"/>
    <col min="1545" max="1548" width="1.5" style="1" customWidth="1"/>
    <col min="1549" max="1586" width="3" style="1" customWidth="1"/>
    <col min="1587" max="1793" width="9" style="1"/>
    <col min="1794" max="1794" width="1.125" style="1" customWidth="1"/>
    <col min="1795" max="1800" width="3" style="1" customWidth="1"/>
    <col min="1801" max="1804" width="1.5" style="1" customWidth="1"/>
    <col min="1805" max="1842" width="3" style="1" customWidth="1"/>
    <col min="1843" max="2049" width="9" style="1"/>
    <col min="2050" max="2050" width="1.125" style="1" customWidth="1"/>
    <col min="2051" max="2056" width="3" style="1" customWidth="1"/>
    <col min="2057" max="2060" width="1.5" style="1" customWidth="1"/>
    <col min="2061" max="2098" width="3" style="1" customWidth="1"/>
    <col min="2099" max="2305" width="9" style="1"/>
    <col min="2306" max="2306" width="1.125" style="1" customWidth="1"/>
    <col min="2307" max="2312" width="3" style="1" customWidth="1"/>
    <col min="2313" max="2316" width="1.5" style="1" customWidth="1"/>
    <col min="2317" max="2354" width="3" style="1" customWidth="1"/>
    <col min="2355" max="2561" width="9" style="1"/>
    <col min="2562" max="2562" width="1.125" style="1" customWidth="1"/>
    <col min="2563" max="2568" width="3" style="1" customWidth="1"/>
    <col min="2569" max="2572" width="1.5" style="1" customWidth="1"/>
    <col min="2573" max="2610" width="3" style="1" customWidth="1"/>
    <col min="2611" max="2817" width="9" style="1"/>
    <col min="2818" max="2818" width="1.125" style="1" customWidth="1"/>
    <col min="2819" max="2824" width="3" style="1" customWidth="1"/>
    <col min="2825" max="2828" width="1.5" style="1" customWidth="1"/>
    <col min="2829" max="2866" width="3" style="1" customWidth="1"/>
    <col min="2867" max="3073" width="9" style="1"/>
    <col min="3074" max="3074" width="1.125" style="1" customWidth="1"/>
    <col min="3075" max="3080" width="3" style="1" customWidth="1"/>
    <col min="3081" max="3084" width="1.5" style="1" customWidth="1"/>
    <col min="3085" max="3122" width="3" style="1" customWidth="1"/>
    <col min="3123" max="3329" width="9" style="1"/>
    <col min="3330" max="3330" width="1.125" style="1" customWidth="1"/>
    <col min="3331" max="3336" width="3" style="1" customWidth="1"/>
    <col min="3337" max="3340" width="1.5" style="1" customWidth="1"/>
    <col min="3341" max="3378" width="3" style="1" customWidth="1"/>
    <col min="3379" max="3585" width="9" style="1"/>
    <col min="3586" max="3586" width="1.125" style="1" customWidth="1"/>
    <col min="3587" max="3592" width="3" style="1" customWidth="1"/>
    <col min="3593" max="3596" width="1.5" style="1" customWidth="1"/>
    <col min="3597" max="3634" width="3" style="1" customWidth="1"/>
    <col min="3635" max="3841" width="9" style="1"/>
    <col min="3842" max="3842" width="1.125" style="1" customWidth="1"/>
    <col min="3843" max="3848" width="3" style="1" customWidth="1"/>
    <col min="3849" max="3852" width="1.5" style="1" customWidth="1"/>
    <col min="3853" max="3890" width="3" style="1" customWidth="1"/>
    <col min="3891" max="4097" width="9" style="1"/>
    <col min="4098" max="4098" width="1.125" style="1" customWidth="1"/>
    <col min="4099" max="4104" width="3" style="1" customWidth="1"/>
    <col min="4105" max="4108" width="1.5" style="1" customWidth="1"/>
    <col min="4109" max="4146" width="3" style="1" customWidth="1"/>
    <col min="4147" max="4353" width="9" style="1"/>
    <col min="4354" max="4354" width="1.125" style="1" customWidth="1"/>
    <col min="4355" max="4360" width="3" style="1" customWidth="1"/>
    <col min="4361" max="4364" width="1.5" style="1" customWidth="1"/>
    <col min="4365" max="4402" width="3" style="1" customWidth="1"/>
    <col min="4403" max="4609" width="9" style="1"/>
    <col min="4610" max="4610" width="1.125" style="1" customWidth="1"/>
    <col min="4611" max="4616" width="3" style="1" customWidth="1"/>
    <col min="4617" max="4620" width="1.5" style="1" customWidth="1"/>
    <col min="4621" max="4658" width="3" style="1" customWidth="1"/>
    <col min="4659" max="4865" width="9" style="1"/>
    <col min="4866" max="4866" width="1.125" style="1" customWidth="1"/>
    <col min="4867" max="4872" width="3" style="1" customWidth="1"/>
    <col min="4873" max="4876" width="1.5" style="1" customWidth="1"/>
    <col min="4877" max="4914" width="3" style="1" customWidth="1"/>
    <col min="4915" max="5121" width="9" style="1"/>
    <col min="5122" max="5122" width="1.125" style="1" customWidth="1"/>
    <col min="5123" max="5128" width="3" style="1" customWidth="1"/>
    <col min="5129" max="5132" width="1.5" style="1" customWidth="1"/>
    <col min="5133" max="5170" width="3" style="1" customWidth="1"/>
    <col min="5171" max="5377" width="9" style="1"/>
    <col min="5378" max="5378" width="1.125" style="1" customWidth="1"/>
    <col min="5379" max="5384" width="3" style="1" customWidth="1"/>
    <col min="5385" max="5388" width="1.5" style="1" customWidth="1"/>
    <col min="5389" max="5426" width="3" style="1" customWidth="1"/>
    <col min="5427" max="5633" width="9" style="1"/>
    <col min="5634" max="5634" width="1.125" style="1" customWidth="1"/>
    <col min="5635" max="5640" width="3" style="1" customWidth="1"/>
    <col min="5641" max="5644" width="1.5" style="1" customWidth="1"/>
    <col min="5645" max="5682" width="3" style="1" customWidth="1"/>
    <col min="5683" max="5889" width="9" style="1"/>
    <col min="5890" max="5890" width="1.125" style="1" customWidth="1"/>
    <col min="5891" max="5896" width="3" style="1" customWidth="1"/>
    <col min="5897" max="5900" width="1.5" style="1" customWidth="1"/>
    <col min="5901" max="5938" width="3" style="1" customWidth="1"/>
    <col min="5939" max="6145" width="9" style="1"/>
    <col min="6146" max="6146" width="1.125" style="1" customWidth="1"/>
    <col min="6147" max="6152" width="3" style="1" customWidth="1"/>
    <col min="6153" max="6156" width="1.5" style="1" customWidth="1"/>
    <col min="6157" max="6194" width="3" style="1" customWidth="1"/>
    <col min="6195" max="6401" width="9" style="1"/>
    <col min="6402" max="6402" width="1.125" style="1" customWidth="1"/>
    <col min="6403" max="6408" width="3" style="1" customWidth="1"/>
    <col min="6409" max="6412" width="1.5" style="1" customWidth="1"/>
    <col min="6413" max="6450" width="3" style="1" customWidth="1"/>
    <col min="6451" max="6657" width="9" style="1"/>
    <col min="6658" max="6658" width="1.125" style="1" customWidth="1"/>
    <col min="6659" max="6664" width="3" style="1" customWidth="1"/>
    <col min="6665" max="6668" width="1.5" style="1" customWidth="1"/>
    <col min="6669" max="6706" width="3" style="1" customWidth="1"/>
    <col min="6707" max="6913" width="9" style="1"/>
    <col min="6914" max="6914" width="1.125" style="1" customWidth="1"/>
    <col min="6915" max="6920" width="3" style="1" customWidth="1"/>
    <col min="6921" max="6924" width="1.5" style="1" customWidth="1"/>
    <col min="6925" max="6962" width="3" style="1" customWidth="1"/>
    <col min="6963" max="7169" width="9" style="1"/>
    <col min="7170" max="7170" width="1.125" style="1" customWidth="1"/>
    <col min="7171" max="7176" width="3" style="1" customWidth="1"/>
    <col min="7177" max="7180" width="1.5" style="1" customWidth="1"/>
    <col min="7181" max="7218" width="3" style="1" customWidth="1"/>
    <col min="7219" max="7425" width="9" style="1"/>
    <col min="7426" max="7426" width="1.125" style="1" customWidth="1"/>
    <col min="7427" max="7432" width="3" style="1" customWidth="1"/>
    <col min="7433" max="7436" width="1.5" style="1" customWidth="1"/>
    <col min="7437" max="7474" width="3" style="1" customWidth="1"/>
    <col min="7475" max="7681" width="9" style="1"/>
    <col min="7682" max="7682" width="1.125" style="1" customWidth="1"/>
    <col min="7683" max="7688" width="3" style="1" customWidth="1"/>
    <col min="7689" max="7692" width="1.5" style="1" customWidth="1"/>
    <col min="7693" max="7730" width="3" style="1" customWidth="1"/>
    <col min="7731" max="7937" width="9" style="1"/>
    <col min="7938" max="7938" width="1.125" style="1" customWidth="1"/>
    <col min="7939" max="7944" width="3" style="1" customWidth="1"/>
    <col min="7945" max="7948" width="1.5" style="1" customWidth="1"/>
    <col min="7949" max="7986" width="3" style="1" customWidth="1"/>
    <col min="7987" max="8193" width="9" style="1"/>
    <col min="8194" max="8194" width="1.125" style="1" customWidth="1"/>
    <col min="8195" max="8200" width="3" style="1" customWidth="1"/>
    <col min="8201" max="8204" width="1.5" style="1" customWidth="1"/>
    <col min="8205" max="8242" width="3" style="1" customWidth="1"/>
    <col min="8243" max="8449" width="9" style="1"/>
    <col min="8450" max="8450" width="1.125" style="1" customWidth="1"/>
    <col min="8451" max="8456" width="3" style="1" customWidth="1"/>
    <col min="8457" max="8460" width="1.5" style="1" customWidth="1"/>
    <col min="8461" max="8498" width="3" style="1" customWidth="1"/>
    <col min="8499" max="8705" width="9" style="1"/>
    <col min="8706" max="8706" width="1.125" style="1" customWidth="1"/>
    <col min="8707" max="8712" width="3" style="1" customWidth="1"/>
    <col min="8713" max="8716" width="1.5" style="1" customWidth="1"/>
    <col min="8717" max="8754" width="3" style="1" customWidth="1"/>
    <col min="8755" max="8961" width="9" style="1"/>
    <col min="8962" max="8962" width="1.125" style="1" customWidth="1"/>
    <col min="8963" max="8968" width="3" style="1" customWidth="1"/>
    <col min="8969" max="8972" width="1.5" style="1" customWidth="1"/>
    <col min="8973" max="9010" width="3" style="1" customWidth="1"/>
    <col min="9011" max="9217" width="9" style="1"/>
    <col min="9218" max="9218" width="1.125" style="1" customWidth="1"/>
    <col min="9219" max="9224" width="3" style="1" customWidth="1"/>
    <col min="9225" max="9228" width="1.5" style="1" customWidth="1"/>
    <col min="9229" max="9266" width="3" style="1" customWidth="1"/>
    <col min="9267" max="9473" width="9" style="1"/>
    <col min="9474" max="9474" width="1.125" style="1" customWidth="1"/>
    <col min="9475" max="9480" width="3" style="1" customWidth="1"/>
    <col min="9481" max="9484" width="1.5" style="1" customWidth="1"/>
    <col min="9485" max="9522" width="3" style="1" customWidth="1"/>
    <col min="9523" max="9729" width="9" style="1"/>
    <col min="9730" max="9730" width="1.125" style="1" customWidth="1"/>
    <col min="9731" max="9736" width="3" style="1" customWidth="1"/>
    <col min="9737" max="9740" width="1.5" style="1" customWidth="1"/>
    <col min="9741" max="9778" width="3" style="1" customWidth="1"/>
    <col min="9779" max="9985" width="9" style="1"/>
    <col min="9986" max="9986" width="1.125" style="1" customWidth="1"/>
    <col min="9987" max="9992" width="3" style="1" customWidth="1"/>
    <col min="9993" max="9996" width="1.5" style="1" customWidth="1"/>
    <col min="9997" max="10034" width="3" style="1" customWidth="1"/>
    <col min="10035" max="10241" width="9" style="1"/>
    <col min="10242" max="10242" width="1.125" style="1" customWidth="1"/>
    <col min="10243" max="10248" width="3" style="1" customWidth="1"/>
    <col min="10249" max="10252" width="1.5" style="1" customWidth="1"/>
    <col min="10253" max="10290" width="3" style="1" customWidth="1"/>
    <col min="10291" max="10497" width="9" style="1"/>
    <col min="10498" max="10498" width="1.125" style="1" customWidth="1"/>
    <col min="10499" max="10504" width="3" style="1" customWidth="1"/>
    <col min="10505" max="10508" width="1.5" style="1" customWidth="1"/>
    <col min="10509" max="10546" width="3" style="1" customWidth="1"/>
    <col min="10547" max="10753" width="9" style="1"/>
    <col min="10754" max="10754" width="1.125" style="1" customWidth="1"/>
    <col min="10755" max="10760" width="3" style="1" customWidth="1"/>
    <col min="10761" max="10764" width="1.5" style="1" customWidth="1"/>
    <col min="10765" max="10802" width="3" style="1" customWidth="1"/>
    <col min="10803" max="11009" width="9" style="1"/>
    <col min="11010" max="11010" width="1.125" style="1" customWidth="1"/>
    <col min="11011" max="11016" width="3" style="1" customWidth="1"/>
    <col min="11017" max="11020" width="1.5" style="1" customWidth="1"/>
    <col min="11021" max="11058" width="3" style="1" customWidth="1"/>
    <col min="11059" max="11265" width="9" style="1"/>
    <col min="11266" max="11266" width="1.125" style="1" customWidth="1"/>
    <col min="11267" max="11272" width="3" style="1" customWidth="1"/>
    <col min="11273" max="11276" width="1.5" style="1" customWidth="1"/>
    <col min="11277" max="11314" width="3" style="1" customWidth="1"/>
    <col min="11315" max="11521" width="9" style="1"/>
    <col min="11522" max="11522" width="1.125" style="1" customWidth="1"/>
    <col min="11523" max="11528" width="3" style="1" customWidth="1"/>
    <col min="11529" max="11532" width="1.5" style="1" customWidth="1"/>
    <col min="11533" max="11570" width="3" style="1" customWidth="1"/>
    <col min="11571" max="11777" width="9" style="1"/>
    <col min="11778" max="11778" width="1.125" style="1" customWidth="1"/>
    <col min="11779" max="11784" width="3" style="1" customWidth="1"/>
    <col min="11785" max="11788" width="1.5" style="1" customWidth="1"/>
    <col min="11789" max="11826" width="3" style="1" customWidth="1"/>
    <col min="11827" max="12033" width="9" style="1"/>
    <col min="12034" max="12034" width="1.125" style="1" customWidth="1"/>
    <col min="12035" max="12040" width="3" style="1" customWidth="1"/>
    <col min="12041" max="12044" width="1.5" style="1" customWidth="1"/>
    <col min="12045" max="12082" width="3" style="1" customWidth="1"/>
    <col min="12083" max="12289" width="9" style="1"/>
    <col min="12290" max="12290" width="1.125" style="1" customWidth="1"/>
    <col min="12291" max="12296" width="3" style="1" customWidth="1"/>
    <col min="12297" max="12300" width="1.5" style="1" customWidth="1"/>
    <col min="12301" max="12338" width="3" style="1" customWidth="1"/>
    <col min="12339" max="12545" width="9" style="1"/>
    <col min="12546" max="12546" width="1.125" style="1" customWidth="1"/>
    <col min="12547" max="12552" width="3" style="1" customWidth="1"/>
    <col min="12553" max="12556" width="1.5" style="1" customWidth="1"/>
    <col min="12557" max="12594" width="3" style="1" customWidth="1"/>
    <col min="12595" max="12801" width="9" style="1"/>
    <col min="12802" max="12802" width="1.125" style="1" customWidth="1"/>
    <col min="12803" max="12808" width="3" style="1" customWidth="1"/>
    <col min="12809" max="12812" width="1.5" style="1" customWidth="1"/>
    <col min="12813" max="12850" width="3" style="1" customWidth="1"/>
    <col min="12851" max="13057" width="9" style="1"/>
    <col min="13058" max="13058" width="1.125" style="1" customWidth="1"/>
    <col min="13059" max="13064" width="3" style="1" customWidth="1"/>
    <col min="13065" max="13068" width="1.5" style="1" customWidth="1"/>
    <col min="13069" max="13106" width="3" style="1" customWidth="1"/>
    <col min="13107" max="13313" width="9" style="1"/>
    <col min="13314" max="13314" width="1.125" style="1" customWidth="1"/>
    <col min="13315" max="13320" width="3" style="1" customWidth="1"/>
    <col min="13321" max="13324" width="1.5" style="1" customWidth="1"/>
    <col min="13325" max="13362" width="3" style="1" customWidth="1"/>
    <col min="13363" max="13569" width="9" style="1"/>
    <col min="13570" max="13570" width="1.125" style="1" customWidth="1"/>
    <col min="13571" max="13576" width="3" style="1" customWidth="1"/>
    <col min="13577" max="13580" width="1.5" style="1" customWidth="1"/>
    <col min="13581" max="13618" width="3" style="1" customWidth="1"/>
    <col min="13619" max="13825" width="9" style="1"/>
    <col min="13826" max="13826" width="1.125" style="1" customWidth="1"/>
    <col min="13827" max="13832" width="3" style="1" customWidth="1"/>
    <col min="13833" max="13836" width="1.5" style="1" customWidth="1"/>
    <col min="13837" max="13874" width="3" style="1" customWidth="1"/>
    <col min="13875" max="14081" width="9" style="1"/>
    <col min="14082" max="14082" width="1.125" style="1" customWidth="1"/>
    <col min="14083" max="14088" width="3" style="1" customWidth="1"/>
    <col min="14089" max="14092" width="1.5" style="1" customWidth="1"/>
    <col min="14093" max="14130" width="3" style="1" customWidth="1"/>
    <col min="14131" max="14337" width="9" style="1"/>
    <col min="14338" max="14338" width="1.125" style="1" customWidth="1"/>
    <col min="14339" max="14344" width="3" style="1" customWidth="1"/>
    <col min="14345" max="14348" width="1.5" style="1" customWidth="1"/>
    <col min="14349" max="14386" width="3" style="1" customWidth="1"/>
    <col min="14387" max="14593" width="9" style="1"/>
    <col min="14594" max="14594" width="1.125" style="1" customWidth="1"/>
    <col min="14595" max="14600" width="3" style="1" customWidth="1"/>
    <col min="14601" max="14604" width="1.5" style="1" customWidth="1"/>
    <col min="14605" max="14642" width="3" style="1" customWidth="1"/>
    <col min="14643" max="14849" width="9" style="1"/>
    <col min="14850" max="14850" width="1.125" style="1" customWidth="1"/>
    <col min="14851" max="14856" width="3" style="1" customWidth="1"/>
    <col min="14857" max="14860" width="1.5" style="1" customWidth="1"/>
    <col min="14861" max="14898" width="3" style="1" customWidth="1"/>
    <col min="14899" max="15105" width="9" style="1"/>
    <col min="15106" max="15106" width="1.125" style="1" customWidth="1"/>
    <col min="15107" max="15112" width="3" style="1" customWidth="1"/>
    <col min="15113" max="15116" width="1.5" style="1" customWidth="1"/>
    <col min="15117" max="15154" width="3" style="1" customWidth="1"/>
    <col min="15155" max="15361" width="9" style="1"/>
    <col min="15362" max="15362" width="1.125" style="1" customWidth="1"/>
    <col min="15363" max="15368" width="3" style="1" customWidth="1"/>
    <col min="15369" max="15372" width="1.5" style="1" customWidth="1"/>
    <col min="15373" max="15410" width="3" style="1" customWidth="1"/>
    <col min="15411" max="15617" width="9" style="1"/>
    <col min="15618" max="15618" width="1.125" style="1" customWidth="1"/>
    <col min="15619" max="15624" width="3" style="1" customWidth="1"/>
    <col min="15625" max="15628" width="1.5" style="1" customWidth="1"/>
    <col min="15629" max="15666" width="3" style="1" customWidth="1"/>
    <col min="15667" max="15873" width="9" style="1"/>
    <col min="15874" max="15874" width="1.125" style="1" customWidth="1"/>
    <col min="15875" max="15880" width="3" style="1" customWidth="1"/>
    <col min="15881" max="15884" width="1.5" style="1" customWidth="1"/>
    <col min="15885" max="15922" width="3" style="1" customWidth="1"/>
    <col min="15923" max="16129" width="9" style="1"/>
    <col min="16130" max="16130" width="1.125" style="1" customWidth="1"/>
    <col min="16131" max="16136" width="3" style="1" customWidth="1"/>
    <col min="16137" max="16140" width="1.5" style="1" customWidth="1"/>
    <col min="16141" max="16178" width="3" style="1" customWidth="1"/>
    <col min="16179" max="16384" width="9" style="1"/>
  </cols>
  <sheetData>
    <row r="1" spans="1:60" ht="13.5" customHeight="1"/>
    <row r="2" spans="1:60" ht="9.9499999999999993" customHeight="1">
      <c r="A2" s="213"/>
      <c r="B2" s="213"/>
      <c r="C2" s="213"/>
      <c r="D2" s="213"/>
      <c r="E2" s="213"/>
      <c r="F2" s="213"/>
      <c r="G2" s="213"/>
      <c r="H2" s="213"/>
      <c r="I2" s="213"/>
      <c r="J2" s="213"/>
      <c r="K2" s="213"/>
      <c r="L2" s="213"/>
      <c r="S2" s="214" t="s">
        <v>0</v>
      </c>
      <c r="T2" s="215"/>
      <c r="U2" s="215"/>
      <c r="V2" s="215"/>
      <c r="W2" s="215"/>
      <c r="X2" s="215"/>
      <c r="Y2" s="215"/>
      <c r="Z2" s="215"/>
      <c r="AA2" s="216"/>
      <c r="AB2" s="223" t="s">
        <v>1</v>
      </c>
      <c r="AC2" s="223"/>
      <c r="AD2" s="223"/>
      <c r="AE2" s="223"/>
      <c r="AF2" s="223"/>
    </row>
    <row r="3" spans="1:60" ht="9.9499999999999993" customHeight="1">
      <c r="A3" s="213"/>
      <c r="B3" s="213"/>
      <c r="C3" s="213"/>
      <c r="D3" s="213"/>
      <c r="E3" s="213"/>
      <c r="F3" s="213"/>
      <c r="G3" s="213"/>
      <c r="H3" s="213"/>
      <c r="I3" s="213"/>
      <c r="J3" s="213"/>
      <c r="K3" s="213"/>
      <c r="L3" s="213"/>
      <c r="M3" s="224" t="s">
        <v>2</v>
      </c>
      <c r="N3" s="224"/>
      <c r="O3" s="4"/>
      <c r="P3" s="5"/>
      <c r="Q3" s="5"/>
      <c r="R3" s="5"/>
      <c r="S3" s="217"/>
      <c r="T3" s="218"/>
      <c r="U3" s="218"/>
      <c r="V3" s="218"/>
      <c r="W3" s="218"/>
      <c r="X3" s="218"/>
      <c r="Y3" s="218"/>
      <c r="Z3" s="218"/>
      <c r="AA3" s="219"/>
      <c r="AB3" s="223"/>
      <c r="AC3" s="223"/>
      <c r="AD3" s="223"/>
      <c r="AE3" s="223"/>
      <c r="AF3" s="223"/>
      <c r="AG3" s="5"/>
      <c r="AH3" s="5"/>
      <c r="AI3" s="5"/>
      <c r="AJ3" s="5"/>
      <c r="AK3" s="5"/>
      <c r="AL3" s="5"/>
      <c r="AM3" s="5"/>
      <c r="AN3" s="5"/>
      <c r="AO3" s="5"/>
      <c r="AP3" s="225" t="s">
        <v>3</v>
      </c>
      <c r="AQ3" s="225"/>
      <c r="AR3" s="204"/>
      <c r="AS3" s="203" t="s">
        <v>4</v>
      </c>
      <c r="AT3" s="203"/>
      <c r="AU3" s="204"/>
      <c r="AV3" s="203" t="s">
        <v>5</v>
      </c>
      <c r="AW3" s="204"/>
      <c r="AX3" s="203" t="s">
        <v>6</v>
      </c>
    </row>
    <row r="4" spans="1:60" ht="9.9499999999999993" customHeight="1">
      <c r="A4" s="213"/>
      <c r="B4" s="213"/>
      <c r="C4" s="213"/>
      <c r="D4" s="213"/>
      <c r="E4" s="213"/>
      <c r="F4" s="213"/>
      <c r="G4" s="213"/>
      <c r="H4" s="213"/>
      <c r="I4" s="213"/>
      <c r="J4" s="213"/>
      <c r="K4" s="213"/>
      <c r="L4" s="213"/>
      <c r="M4" s="224"/>
      <c r="N4" s="224"/>
      <c r="O4" s="4"/>
      <c r="P4" s="5"/>
      <c r="Q4" s="5"/>
      <c r="R4" s="5"/>
      <c r="S4" s="220"/>
      <c r="T4" s="221"/>
      <c r="U4" s="221"/>
      <c r="V4" s="221"/>
      <c r="W4" s="221"/>
      <c r="X4" s="221"/>
      <c r="Y4" s="221"/>
      <c r="Z4" s="221"/>
      <c r="AA4" s="222"/>
      <c r="AB4" s="223"/>
      <c r="AC4" s="223"/>
      <c r="AD4" s="223"/>
      <c r="AE4" s="223"/>
      <c r="AF4" s="223"/>
      <c r="AG4" s="5"/>
      <c r="AH4" s="5"/>
      <c r="AI4" s="5"/>
      <c r="AJ4" s="5"/>
      <c r="AK4" s="5"/>
      <c r="AL4" s="5"/>
      <c r="AM4" s="5"/>
      <c r="AN4" s="5"/>
      <c r="AO4" s="5"/>
      <c r="AP4" s="225"/>
      <c r="AQ4" s="225"/>
      <c r="AR4" s="204"/>
      <c r="AS4" s="203"/>
      <c r="AT4" s="203"/>
      <c r="AU4" s="204"/>
      <c r="AV4" s="203"/>
      <c r="AW4" s="204"/>
      <c r="AX4" s="203"/>
    </row>
    <row r="5" spans="1:60" ht="11.25" customHeight="1">
      <c r="A5" s="2"/>
      <c r="B5" s="2"/>
      <c r="C5" s="2"/>
      <c r="D5" s="2"/>
      <c r="E5" s="2"/>
      <c r="F5" s="2"/>
      <c r="G5" s="2"/>
      <c r="H5" s="2"/>
      <c r="I5" s="2"/>
      <c r="J5" s="2"/>
      <c r="K5" s="2"/>
      <c r="L5" s="2"/>
      <c r="M5" s="4"/>
      <c r="N5" s="4"/>
      <c r="O5" s="4"/>
      <c r="P5" s="5"/>
      <c r="Q5" s="5"/>
      <c r="R5" s="5"/>
      <c r="S5" s="10"/>
      <c r="T5" s="10"/>
      <c r="U5" s="6"/>
      <c r="V5" s="6"/>
      <c r="W5" s="6"/>
      <c r="X5" s="6"/>
      <c r="Y5" s="6"/>
      <c r="Z5" s="6"/>
      <c r="AA5" s="6"/>
      <c r="AB5" s="3"/>
      <c r="AC5" s="3"/>
      <c r="AD5" s="3"/>
      <c r="AE5" s="3"/>
      <c r="AF5" s="3"/>
      <c r="AG5" s="5"/>
      <c r="AH5" s="5"/>
      <c r="AI5" s="5"/>
      <c r="AJ5" s="7"/>
      <c r="AK5" s="7"/>
      <c r="AL5" s="7"/>
      <c r="AM5" s="8"/>
      <c r="AN5" s="7"/>
      <c r="AO5" s="8"/>
      <c r="AP5" s="7"/>
      <c r="AQ5" s="8"/>
    </row>
    <row r="6" spans="1:60" ht="20.100000000000001" customHeight="1">
      <c r="A6" s="9"/>
      <c r="B6" s="205" t="s">
        <v>7</v>
      </c>
      <c r="C6" s="205"/>
      <c r="D6" s="206"/>
      <c r="E6" s="12"/>
      <c r="F6" s="13"/>
      <c r="G6" s="13"/>
      <c r="H6" s="207"/>
      <c r="I6" s="208"/>
      <c r="J6" s="207"/>
      <c r="K6" s="208"/>
      <c r="L6" s="14"/>
      <c r="M6" s="15"/>
      <c r="N6" s="16"/>
      <c r="O6" s="17"/>
      <c r="P6" s="17"/>
      <c r="Q6" s="17"/>
      <c r="R6" s="18"/>
      <c r="S6" s="18"/>
      <c r="T6" s="18"/>
      <c r="U6" s="18"/>
      <c r="V6" s="18"/>
      <c r="W6" s="18"/>
      <c r="X6" s="18"/>
      <c r="Y6" s="18"/>
      <c r="Z6" s="18"/>
      <c r="AA6" s="18"/>
      <c r="AB6" s="18"/>
      <c r="AC6" s="18"/>
      <c r="AD6" s="18"/>
      <c r="AE6" s="18"/>
      <c r="AF6" s="209" t="s">
        <v>8</v>
      </c>
      <c r="AG6" s="210"/>
      <c r="AH6" s="210"/>
      <c r="AI6" s="210"/>
      <c r="AJ6" s="93" t="s">
        <v>9</v>
      </c>
      <c r="AK6" s="94"/>
      <c r="AL6" s="19"/>
      <c r="AM6" s="19"/>
      <c r="AN6" s="19"/>
      <c r="AO6" s="19"/>
      <c r="AP6" s="19"/>
      <c r="AQ6" s="19"/>
      <c r="AR6" s="19"/>
      <c r="AS6" s="211"/>
      <c r="AT6" s="212"/>
      <c r="AU6" s="19"/>
      <c r="AV6" s="19"/>
      <c r="AW6" s="19"/>
      <c r="AX6" s="95"/>
      <c r="AY6" s="17"/>
      <c r="AZ6" s="17"/>
      <c r="BA6" s="17"/>
    </row>
    <row r="7" spans="1:60" ht="3.75" customHeight="1">
      <c r="A7" s="9"/>
      <c r="B7" s="199" t="s">
        <v>10</v>
      </c>
      <c r="C7" s="199"/>
      <c r="D7" s="199"/>
      <c r="E7" s="20"/>
      <c r="F7" s="20"/>
      <c r="G7" s="20"/>
      <c r="H7" s="20"/>
      <c r="I7" s="20"/>
      <c r="J7" s="20"/>
      <c r="K7" s="20"/>
      <c r="L7" s="20"/>
      <c r="M7" s="20"/>
      <c r="N7" s="20"/>
      <c r="O7" s="20"/>
      <c r="P7" s="20"/>
      <c r="Q7" s="20"/>
      <c r="R7" s="20"/>
      <c r="S7" s="20"/>
      <c r="T7" s="20"/>
      <c r="U7" s="20"/>
      <c r="V7" s="9"/>
      <c r="W7" s="9"/>
      <c r="X7" s="9"/>
      <c r="Y7" s="9"/>
      <c r="Z7" s="9"/>
      <c r="AA7" s="9"/>
      <c r="AB7" s="9"/>
      <c r="AC7" s="9"/>
      <c r="AD7" s="9"/>
      <c r="AE7" s="9"/>
      <c r="AF7" s="21"/>
      <c r="AG7" s="22"/>
      <c r="AH7" s="21"/>
      <c r="AI7" s="21"/>
      <c r="AJ7" s="9"/>
      <c r="AK7" s="7"/>
      <c r="AL7" s="7"/>
      <c r="AM7" s="7"/>
      <c r="AN7" s="7"/>
      <c r="AO7" s="9"/>
      <c r="AP7" s="23"/>
      <c r="AQ7" s="23"/>
      <c r="AR7" s="23"/>
      <c r="AS7" s="23"/>
      <c r="AT7" s="23"/>
      <c r="AU7" s="24"/>
      <c r="AV7" s="24"/>
      <c r="AW7" s="24"/>
      <c r="AX7" s="24"/>
      <c r="AY7" s="24"/>
      <c r="AZ7" s="17"/>
      <c r="BA7" s="17"/>
      <c r="BB7" s="17"/>
      <c r="BC7" s="9"/>
    </row>
    <row r="8" spans="1:60" ht="19.5" customHeight="1">
      <c r="A8" s="9"/>
      <c r="B8" s="199"/>
      <c r="C8" s="199"/>
      <c r="D8" s="199"/>
      <c r="E8" s="201"/>
      <c r="F8" s="201"/>
      <c r="G8" s="201"/>
      <c r="H8" s="201"/>
      <c r="I8" s="201"/>
      <c r="J8" s="201"/>
      <c r="K8" s="201"/>
      <c r="L8" s="201"/>
      <c r="M8" s="201"/>
      <c r="N8" s="201"/>
      <c r="O8" s="201"/>
      <c r="P8" s="201"/>
      <c r="Q8" s="201"/>
      <c r="R8" s="201"/>
      <c r="S8" s="201"/>
      <c r="T8" s="201"/>
      <c r="U8" s="201"/>
      <c r="V8" s="201"/>
      <c r="W8" s="9"/>
      <c r="X8" s="9"/>
      <c r="Y8" s="9"/>
      <c r="Z8" s="9"/>
      <c r="AA8" s="9"/>
      <c r="AB8" s="9"/>
      <c r="AC8" s="9"/>
      <c r="AD8" s="9"/>
      <c r="AE8" s="9"/>
      <c r="AF8" s="112" t="s">
        <v>11</v>
      </c>
      <c r="AG8" s="112"/>
      <c r="AH8" s="112"/>
      <c r="AI8" s="112"/>
      <c r="AJ8" s="25"/>
      <c r="AK8" s="13"/>
      <c r="AL8" s="13"/>
      <c r="AM8" s="15"/>
      <c r="AN8" s="202" t="s">
        <v>12</v>
      </c>
      <c r="AO8" s="202"/>
      <c r="AP8" s="202"/>
      <c r="AQ8" s="202"/>
      <c r="AR8" s="26"/>
      <c r="AS8" s="170"/>
      <c r="AT8" s="171"/>
      <c r="AU8" s="85"/>
      <c r="AV8" s="87"/>
      <c r="AW8" s="27"/>
      <c r="AX8" s="28"/>
      <c r="AY8" s="17"/>
      <c r="AZ8" s="17"/>
      <c r="BA8" s="17"/>
      <c r="BB8" s="17"/>
      <c r="BC8" s="17"/>
      <c r="BD8" s="9"/>
    </row>
    <row r="9" spans="1:60" ht="3.75" customHeight="1">
      <c r="A9" s="9"/>
      <c r="B9" s="199"/>
      <c r="C9" s="199"/>
      <c r="D9" s="199"/>
      <c r="E9" s="172"/>
      <c r="F9" s="172"/>
      <c r="G9" s="172"/>
      <c r="H9" s="172"/>
      <c r="I9" s="172"/>
      <c r="J9" s="172"/>
      <c r="K9" s="172"/>
      <c r="L9" s="172"/>
      <c r="M9" s="172"/>
      <c r="N9" s="172"/>
      <c r="O9" s="172"/>
      <c r="P9" s="172"/>
      <c r="Q9" s="172"/>
      <c r="R9" s="172"/>
      <c r="S9" s="172"/>
      <c r="T9" s="172"/>
      <c r="U9" s="172"/>
      <c r="V9" s="172"/>
      <c r="W9" s="9"/>
      <c r="X9" s="9"/>
      <c r="Y9" s="9"/>
      <c r="Z9" s="9"/>
      <c r="AA9" s="9"/>
      <c r="AB9" s="9"/>
      <c r="AC9" s="21"/>
      <c r="AD9" s="22"/>
      <c r="AE9" s="21"/>
      <c r="AF9" s="21"/>
      <c r="AG9" s="9"/>
      <c r="AH9" s="7"/>
      <c r="AI9" s="7"/>
      <c r="AJ9" s="7"/>
      <c r="AK9" s="7"/>
      <c r="AL9" s="9"/>
      <c r="AM9" s="23"/>
      <c r="AN9" s="23"/>
      <c r="AO9" s="23"/>
      <c r="AP9" s="23"/>
      <c r="AQ9" s="23"/>
      <c r="AR9" s="24"/>
      <c r="AS9" s="24"/>
      <c r="AT9" s="24"/>
      <c r="AU9" s="24"/>
      <c r="AV9" s="24"/>
      <c r="AW9" s="24"/>
      <c r="AX9" s="24"/>
      <c r="AY9" s="17"/>
      <c r="AZ9" s="17"/>
      <c r="BA9" s="9"/>
    </row>
    <row r="10" spans="1:60" ht="19.5" customHeight="1">
      <c r="A10" s="9"/>
      <c r="B10" s="200"/>
      <c r="C10" s="200"/>
      <c r="D10" s="200"/>
      <c r="E10" s="105"/>
      <c r="F10" s="105"/>
      <c r="G10" s="105"/>
      <c r="H10" s="105"/>
      <c r="I10" s="105"/>
      <c r="J10" s="105"/>
      <c r="K10" s="105"/>
      <c r="L10" s="105"/>
      <c r="M10" s="105"/>
      <c r="N10" s="105"/>
      <c r="O10" s="105"/>
      <c r="P10" s="105"/>
      <c r="Q10" s="105"/>
      <c r="R10" s="105"/>
      <c r="S10" s="105"/>
      <c r="T10" s="105"/>
      <c r="U10" s="105"/>
      <c r="V10" s="105"/>
      <c r="W10" s="9"/>
      <c r="X10" s="9"/>
      <c r="Y10" s="9"/>
      <c r="Z10" s="9"/>
      <c r="AA10" s="9"/>
      <c r="AB10" s="9"/>
      <c r="AC10" s="17"/>
      <c r="AD10" s="17"/>
      <c r="AE10" s="17"/>
      <c r="AF10" s="173" t="s">
        <v>91</v>
      </c>
      <c r="AG10" s="174"/>
      <c r="AH10" s="174"/>
      <c r="AI10" s="175"/>
      <c r="AJ10" s="176" t="s">
        <v>95</v>
      </c>
      <c r="AK10" s="177"/>
      <c r="AL10" s="177"/>
      <c r="AM10" s="177"/>
      <c r="AN10" s="177"/>
      <c r="AO10" s="177"/>
      <c r="AP10" s="177"/>
      <c r="AQ10" s="177"/>
      <c r="AR10" s="177"/>
      <c r="AS10" s="177"/>
      <c r="AT10" s="177"/>
      <c r="AU10" s="177"/>
      <c r="AV10" s="177"/>
      <c r="AW10" s="177"/>
      <c r="AX10" s="178"/>
      <c r="AY10" s="17"/>
      <c r="AZ10" s="17"/>
    </row>
    <row r="11" spans="1:60" ht="19.5" customHeight="1" thickBot="1">
      <c r="A11" s="9"/>
      <c r="B11" s="189" t="s">
        <v>14</v>
      </c>
      <c r="C11" s="189"/>
      <c r="D11" s="189"/>
      <c r="E11" s="189"/>
      <c r="F11" s="189"/>
      <c r="G11" s="189"/>
      <c r="H11" s="189"/>
      <c r="I11" s="189"/>
      <c r="J11" s="189"/>
      <c r="K11" s="189"/>
      <c r="L11" s="29"/>
      <c r="M11" s="29"/>
      <c r="N11" s="29"/>
      <c r="O11" s="29"/>
      <c r="P11" s="9"/>
      <c r="Q11" s="9"/>
      <c r="R11" s="9"/>
      <c r="S11" s="9"/>
      <c r="T11" s="9"/>
      <c r="U11" s="9"/>
      <c r="V11" s="9"/>
      <c r="W11" s="9"/>
      <c r="X11" s="9"/>
      <c r="Y11" s="9"/>
      <c r="Z11" s="9"/>
      <c r="AA11" s="9"/>
      <c r="AB11" s="9"/>
      <c r="AC11" s="17"/>
      <c r="AD11" s="17"/>
      <c r="AE11" s="17"/>
      <c r="AF11" s="179" t="s">
        <v>13</v>
      </c>
      <c r="AG11" s="180"/>
      <c r="AH11" s="180"/>
      <c r="AI11" s="181"/>
      <c r="AJ11" s="182"/>
      <c r="AK11" s="183"/>
      <c r="AL11" s="183"/>
      <c r="AM11" s="183"/>
      <c r="AN11" s="183"/>
      <c r="AO11" s="183"/>
      <c r="AP11" s="183"/>
      <c r="AQ11" s="183"/>
      <c r="AR11" s="183"/>
      <c r="AS11" s="183"/>
      <c r="AT11" s="183"/>
      <c r="AU11" s="183"/>
      <c r="AV11" s="89"/>
      <c r="AW11" s="89"/>
      <c r="AX11" s="90"/>
      <c r="AY11" s="9"/>
      <c r="AZ11" s="9"/>
      <c r="BA11" s="9"/>
      <c r="BB11" s="9"/>
      <c r="BC11" s="9"/>
      <c r="BD11" s="9"/>
      <c r="BE11" s="11"/>
      <c r="BF11" s="11"/>
      <c r="BG11" s="30"/>
      <c r="BH11" s="9"/>
    </row>
    <row r="12" spans="1:60" ht="19.5" customHeight="1" thickBot="1">
      <c r="A12" s="9"/>
      <c r="B12" s="190" t="s">
        <v>16</v>
      </c>
      <c r="C12" s="191"/>
      <c r="D12" s="191"/>
      <c r="E12" s="192" t="s">
        <v>94</v>
      </c>
      <c r="F12" s="192"/>
      <c r="G12" s="192"/>
      <c r="H12" s="192"/>
      <c r="I12" s="192"/>
      <c r="J12" s="192"/>
      <c r="K12" s="193"/>
      <c r="L12" s="29"/>
      <c r="M12" s="194" t="s">
        <v>17</v>
      </c>
      <c r="N12" s="329"/>
      <c r="O12" s="196" t="s">
        <v>100</v>
      </c>
      <c r="P12" s="197"/>
      <c r="Q12" s="197"/>
      <c r="R12" s="197"/>
      <c r="S12" s="197"/>
      <c r="T12" s="197"/>
      <c r="U12" s="197"/>
      <c r="V12" s="197"/>
      <c r="W12" s="198"/>
      <c r="X12" s="31"/>
      <c r="Y12" s="31"/>
      <c r="Z12" s="31"/>
      <c r="AA12" s="31"/>
      <c r="AB12" s="31"/>
      <c r="AC12" s="17"/>
      <c r="AD12" s="17"/>
      <c r="AE12" s="17"/>
      <c r="AF12" s="184" t="s">
        <v>92</v>
      </c>
      <c r="AG12" s="185"/>
      <c r="AH12" s="185"/>
      <c r="AI12" s="186"/>
      <c r="AJ12" s="182"/>
      <c r="AK12" s="183"/>
      <c r="AL12" s="183"/>
      <c r="AM12" s="183"/>
      <c r="AN12" s="183"/>
      <c r="AO12" s="183"/>
      <c r="AP12" s="183"/>
      <c r="AQ12" s="183"/>
      <c r="AR12" s="183"/>
      <c r="AS12" s="183"/>
      <c r="AT12" s="183"/>
      <c r="AU12" s="183"/>
      <c r="AV12" s="187" t="s">
        <v>93</v>
      </c>
      <c r="AW12" s="187"/>
      <c r="AX12" s="188"/>
      <c r="AY12" s="9"/>
      <c r="AZ12" s="9"/>
      <c r="BA12" s="9"/>
      <c r="BB12" s="9"/>
      <c r="BC12" s="9"/>
      <c r="BD12" s="9"/>
      <c r="BE12" s="17"/>
      <c r="BF12" s="17"/>
      <c r="BG12" s="30"/>
      <c r="BH12" s="9"/>
    </row>
    <row r="13" spans="1:60" ht="19.5" customHeight="1">
      <c r="A13" s="9"/>
      <c r="B13" s="17"/>
      <c r="C13" s="17"/>
      <c r="D13" s="17"/>
      <c r="E13" s="17"/>
      <c r="F13" s="32"/>
      <c r="G13" s="32"/>
      <c r="H13" s="32"/>
      <c r="I13" s="32"/>
      <c r="J13" s="32"/>
      <c r="K13" s="32"/>
      <c r="L13" s="32"/>
      <c r="M13" s="32"/>
      <c r="N13" s="32"/>
      <c r="O13" s="32"/>
      <c r="P13" s="32"/>
      <c r="Q13" s="32"/>
      <c r="R13" s="32"/>
      <c r="S13" s="32"/>
      <c r="T13" s="32"/>
      <c r="U13" s="32"/>
      <c r="V13" s="17"/>
      <c r="W13" s="17"/>
      <c r="X13" s="17"/>
      <c r="Y13" s="17"/>
      <c r="Z13" s="17"/>
      <c r="AA13" s="17"/>
      <c r="AB13" s="17"/>
      <c r="AC13" s="17"/>
      <c r="AD13" s="17"/>
      <c r="AE13" s="17"/>
      <c r="AF13" s="161" t="s">
        <v>18</v>
      </c>
      <c r="AG13" s="162"/>
      <c r="AH13" s="162"/>
      <c r="AI13" s="163"/>
      <c r="AJ13" s="164"/>
      <c r="AK13" s="165"/>
      <c r="AL13" s="33" t="s">
        <v>19</v>
      </c>
      <c r="AM13" s="165"/>
      <c r="AN13" s="165"/>
      <c r="AO13" s="33" t="s">
        <v>19</v>
      </c>
      <c r="AP13" s="165"/>
      <c r="AQ13" s="165"/>
      <c r="AR13" s="165"/>
      <c r="AS13" s="47"/>
      <c r="AT13" s="34"/>
      <c r="AU13" s="34"/>
      <c r="AV13" s="34"/>
      <c r="AW13" s="35"/>
      <c r="AX13" s="36"/>
      <c r="AY13" s="32"/>
      <c r="AZ13" s="32"/>
      <c r="BA13" s="32"/>
      <c r="BB13" s="32"/>
      <c r="BC13" s="32"/>
      <c r="BD13" s="32"/>
      <c r="BE13" s="32"/>
      <c r="BF13" s="32"/>
      <c r="BG13" s="30"/>
      <c r="BH13" s="9"/>
    </row>
    <row r="14" spans="1:60" ht="19.5" customHeight="1" thickBot="1">
      <c r="A14" s="9"/>
      <c r="B14" s="31" t="s">
        <v>27</v>
      </c>
      <c r="C14" s="9"/>
      <c r="D14" s="9"/>
      <c r="E14" s="9"/>
      <c r="F14" s="9"/>
      <c r="G14" s="9"/>
      <c r="H14" s="9"/>
      <c r="I14" s="17"/>
      <c r="J14" s="17"/>
      <c r="K14" s="17"/>
      <c r="L14" s="41"/>
      <c r="M14" s="41"/>
      <c r="N14" s="29"/>
      <c r="O14" s="29"/>
      <c r="P14" s="9"/>
      <c r="Q14" s="9"/>
      <c r="R14" s="9"/>
      <c r="S14" s="9"/>
      <c r="T14" s="9"/>
      <c r="U14" s="9"/>
      <c r="V14" s="38" t="s">
        <v>20</v>
      </c>
      <c r="W14" s="39"/>
      <c r="X14" s="39"/>
      <c r="Y14" s="39"/>
      <c r="Z14" s="39"/>
      <c r="AA14" s="39"/>
      <c r="AB14" s="39"/>
      <c r="AC14" s="39"/>
      <c r="AD14" s="39"/>
      <c r="AE14" s="39"/>
      <c r="AF14" s="39"/>
      <c r="AG14" s="39"/>
      <c r="AH14" s="39"/>
      <c r="AI14" s="39"/>
      <c r="AJ14" s="39"/>
      <c r="AK14" s="39"/>
      <c r="AL14" s="39"/>
      <c r="AM14" s="39"/>
      <c r="AN14" s="39"/>
      <c r="AO14" s="39"/>
      <c r="AP14" s="39"/>
      <c r="AQ14" s="30"/>
      <c r="AR14" s="40"/>
      <c r="AS14" s="11"/>
      <c r="AT14" s="37"/>
    </row>
    <row r="15" spans="1:60" ht="19.5" customHeight="1" thickBot="1">
      <c r="B15" s="276" t="s">
        <v>28</v>
      </c>
      <c r="C15" s="277"/>
      <c r="D15" s="277"/>
      <c r="E15" s="278"/>
      <c r="F15" s="155">
        <f>IF(E12="物品・常用",AT34,"")</f>
        <v>0</v>
      </c>
      <c r="G15" s="156"/>
      <c r="H15" s="156"/>
      <c r="I15" s="156"/>
      <c r="J15" s="156"/>
      <c r="K15" s="156"/>
      <c r="L15" s="156"/>
      <c r="M15" s="157"/>
      <c r="N15" s="9"/>
      <c r="O15" s="9"/>
      <c r="P15" s="9"/>
      <c r="Q15" s="9"/>
      <c r="R15" s="9"/>
      <c r="S15" s="9"/>
      <c r="T15" s="9"/>
      <c r="U15" s="72"/>
      <c r="V15" s="286" t="s">
        <v>21</v>
      </c>
      <c r="W15" s="287"/>
      <c r="X15" s="288" t="s">
        <v>22</v>
      </c>
      <c r="Y15" s="289"/>
      <c r="Z15" s="289"/>
      <c r="AA15" s="289"/>
      <c r="AB15" s="289"/>
      <c r="AC15" s="289"/>
      <c r="AD15" s="289"/>
      <c r="AE15" s="289"/>
      <c r="AF15" s="289"/>
      <c r="AG15" s="289"/>
      <c r="AH15" s="289"/>
      <c r="AI15" s="289"/>
      <c r="AJ15" s="341" t="s">
        <v>49</v>
      </c>
      <c r="AK15" s="342"/>
      <c r="AL15" s="344" t="s">
        <v>23</v>
      </c>
      <c r="AM15" s="345"/>
      <c r="AN15" s="346" t="s">
        <v>24</v>
      </c>
      <c r="AO15" s="345"/>
      <c r="AP15" s="290" t="s">
        <v>25</v>
      </c>
      <c r="AQ15" s="292"/>
      <c r="AR15" s="292"/>
      <c r="AS15" s="292"/>
      <c r="AT15" s="290" t="s">
        <v>26</v>
      </c>
      <c r="AU15" s="292"/>
      <c r="AV15" s="292"/>
      <c r="AW15" s="292"/>
      <c r="AX15" s="291"/>
    </row>
    <row r="16" spans="1:60" ht="20.100000000000001" customHeight="1">
      <c r="B16" s="272" t="s">
        <v>29</v>
      </c>
      <c r="C16" s="273"/>
      <c r="D16" s="273"/>
      <c r="E16" s="274"/>
      <c r="F16" s="151">
        <f>IF(E12="物品・常用",AT31,"")</f>
        <v>0</v>
      </c>
      <c r="G16" s="151"/>
      <c r="H16" s="151"/>
      <c r="I16" s="151"/>
      <c r="J16" s="151"/>
      <c r="K16" s="151"/>
      <c r="L16" s="151"/>
      <c r="M16" s="151"/>
      <c r="N16" s="73"/>
      <c r="O16" s="73"/>
      <c r="P16" s="73"/>
      <c r="Q16" s="73"/>
      <c r="R16" s="73"/>
      <c r="S16" s="73"/>
      <c r="T16" s="73"/>
      <c r="U16" s="60"/>
      <c r="V16" s="48"/>
      <c r="W16" s="49"/>
      <c r="X16" s="315"/>
      <c r="Y16" s="315"/>
      <c r="Z16" s="315"/>
      <c r="AA16" s="315"/>
      <c r="AB16" s="315"/>
      <c r="AC16" s="315"/>
      <c r="AD16" s="315"/>
      <c r="AE16" s="315"/>
      <c r="AF16" s="315"/>
      <c r="AG16" s="315"/>
      <c r="AH16" s="107"/>
      <c r="AI16" s="70" t="str">
        <f>IF(AJ16=8%,"※"," ")</f>
        <v xml:space="preserve"> </v>
      </c>
      <c r="AJ16" s="316"/>
      <c r="AK16" s="317"/>
      <c r="AL16" s="318"/>
      <c r="AM16" s="319"/>
      <c r="AN16" s="320"/>
      <c r="AO16" s="321"/>
      <c r="AP16" s="108"/>
      <c r="AQ16" s="109"/>
      <c r="AR16" s="109"/>
      <c r="AS16" s="109"/>
      <c r="AT16" s="108">
        <f>ROUNDDOWN(AL16*AP16,0)</f>
        <v>0</v>
      </c>
      <c r="AU16" s="109"/>
      <c r="AV16" s="109"/>
      <c r="AW16" s="109"/>
      <c r="AX16" s="128"/>
    </row>
    <row r="17" spans="2:51" ht="20.100000000000001" customHeight="1">
      <c r="B17" s="268" t="s">
        <v>30</v>
      </c>
      <c r="C17" s="269"/>
      <c r="D17" s="269"/>
      <c r="E17" s="270"/>
      <c r="F17" s="271">
        <f>IF(E12="物品・常用",AT32+AT33,"")</f>
        <v>0</v>
      </c>
      <c r="G17" s="271"/>
      <c r="H17" s="271"/>
      <c r="I17" s="271"/>
      <c r="J17" s="271"/>
      <c r="K17" s="271"/>
      <c r="L17" s="271"/>
      <c r="M17" s="271"/>
      <c r="N17" s="73"/>
      <c r="O17" s="73"/>
      <c r="P17" s="73"/>
      <c r="Q17" s="73"/>
      <c r="R17" s="73"/>
      <c r="S17" s="73"/>
      <c r="T17" s="73"/>
      <c r="U17" s="60"/>
      <c r="V17" s="48"/>
      <c r="W17" s="49"/>
      <c r="X17" s="315"/>
      <c r="Y17" s="315"/>
      <c r="Z17" s="315"/>
      <c r="AA17" s="315"/>
      <c r="AB17" s="315"/>
      <c r="AC17" s="315"/>
      <c r="AD17" s="315"/>
      <c r="AE17" s="315"/>
      <c r="AF17" s="315"/>
      <c r="AG17" s="315"/>
      <c r="AH17" s="107"/>
      <c r="AI17" s="70" t="str">
        <f t="shared" ref="AI17:AI30" si="0">IF(AJ17=8%,"※"," ")</f>
        <v xml:space="preserve"> </v>
      </c>
      <c r="AJ17" s="316"/>
      <c r="AK17" s="317"/>
      <c r="AL17" s="318"/>
      <c r="AM17" s="319"/>
      <c r="AN17" s="320"/>
      <c r="AO17" s="321"/>
      <c r="AP17" s="108"/>
      <c r="AQ17" s="109"/>
      <c r="AR17" s="109"/>
      <c r="AS17" s="109"/>
      <c r="AT17" s="108">
        <f t="shared" ref="AT17:AT28" si="1">ROUNDDOWN(AL17*AP17,0)</f>
        <v>0</v>
      </c>
      <c r="AU17" s="109"/>
      <c r="AV17" s="109"/>
      <c r="AW17" s="109"/>
      <c r="AX17" s="128"/>
    </row>
    <row r="18" spans="2:51" ht="20.100000000000001" customHeight="1">
      <c r="B18" s="17"/>
      <c r="C18" s="17"/>
      <c r="D18" s="17"/>
      <c r="E18" s="17"/>
      <c r="F18" s="73"/>
      <c r="G18" s="73"/>
      <c r="H18" s="73"/>
      <c r="I18" s="73"/>
      <c r="J18" s="73"/>
      <c r="K18" s="73"/>
      <c r="L18" s="73"/>
      <c r="M18" s="73"/>
      <c r="N18" s="73"/>
      <c r="O18" s="73"/>
      <c r="P18" s="73"/>
      <c r="Q18" s="73"/>
      <c r="R18" s="73"/>
      <c r="S18" s="73"/>
      <c r="T18" s="73"/>
      <c r="U18" s="60"/>
      <c r="V18" s="48"/>
      <c r="W18" s="49"/>
      <c r="X18" s="315"/>
      <c r="Y18" s="315"/>
      <c r="Z18" s="315"/>
      <c r="AA18" s="315"/>
      <c r="AB18" s="315"/>
      <c r="AC18" s="315"/>
      <c r="AD18" s="315"/>
      <c r="AE18" s="315"/>
      <c r="AF18" s="315"/>
      <c r="AG18" s="315"/>
      <c r="AH18" s="107"/>
      <c r="AI18" s="70" t="str">
        <f t="shared" si="0"/>
        <v xml:space="preserve"> </v>
      </c>
      <c r="AJ18" s="316"/>
      <c r="AK18" s="317"/>
      <c r="AL18" s="318"/>
      <c r="AM18" s="319"/>
      <c r="AN18" s="320"/>
      <c r="AO18" s="321"/>
      <c r="AP18" s="108"/>
      <c r="AQ18" s="109"/>
      <c r="AR18" s="109"/>
      <c r="AS18" s="109"/>
      <c r="AT18" s="108">
        <f t="shared" si="1"/>
        <v>0</v>
      </c>
      <c r="AU18" s="109"/>
      <c r="AV18" s="109"/>
      <c r="AW18" s="109"/>
      <c r="AX18" s="128"/>
    </row>
    <row r="19" spans="2:51" ht="20.100000000000001" customHeight="1">
      <c r="B19" s="17"/>
      <c r="C19" s="17"/>
      <c r="D19" s="17"/>
      <c r="E19" s="17"/>
      <c r="F19" s="73"/>
      <c r="G19" s="73"/>
      <c r="H19" s="73"/>
      <c r="I19" s="73"/>
      <c r="J19" s="73"/>
      <c r="K19" s="73"/>
      <c r="L19" s="73"/>
      <c r="M19" s="73"/>
      <c r="N19" s="73"/>
      <c r="O19" s="73"/>
      <c r="P19" s="73"/>
      <c r="Q19" s="73"/>
      <c r="R19" s="73"/>
      <c r="S19" s="73"/>
      <c r="T19" s="73"/>
      <c r="U19" s="60"/>
      <c r="V19" s="48"/>
      <c r="W19" s="49"/>
      <c r="X19" s="315"/>
      <c r="Y19" s="315"/>
      <c r="Z19" s="315"/>
      <c r="AA19" s="315"/>
      <c r="AB19" s="315"/>
      <c r="AC19" s="315"/>
      <c r="AD19" s="315"/>
      <c r="AE19" s="315"/>
      <c r="AF19" s="315"/>
      <c r="AG19" s="315"/>
      <c r="AH19" s="107"/>
      <c r="AI19" s="70" t="str">
        <f t="shared" si="0"/>
        <v xml:space="preserve"> </v>
      </c>
      <c r="AJ19" s="316"/>
      <c r="AK19" s="317"/>
      <c r="AL19" s="318"/>
      <c r="AM19" s="319"/>
      <c r="AN19" s="320"/>
      <c r="AO19" s="321"/>
      <c r="AP19" s="108"/>
      <c r="AQ19" s="109"/>
      <c r="AR19" s="109"/>
      <c r="AS19" s="109"/>
      <c r="AT19" s="108">
        <f t="shared" si="1"/>
        <v>0</v>
      </c>
      <c r="AU19" s="109"/>
      <c r="AV19" s="109"/>
      <c r="AW19" s="109"/>
      <c r="AX19" s="128"/>
    </row>
    <row r="20" spans="2:51" ht="20.100000000000001" customHeight="1">
      <c r="B20" s="24"/>
      <c r="C20" s="24"/>
      <c r="D20" s="24"/>
      <c r="E20" s="24"/>
      <c r="F20" s="41"/>
      <c r="G20" s="41"/>
      <c r="H20" s="41"/>
      <c r="I20" s="41"/>
      <c r="J20" s="41"/>
      <c r="K20" s="41"/>
      <c r="L20" s="41"/>
      <c r="M20" s="41"/>
      <c r="N20" s="41"/>
      <c r="O20" s="41"/>
      <c r="P20" s="41"/>
      <c r="Q20" s="41"/>
      <c r="R20" s="41"/>
      <c r="S20" s="41"/>
      <c r="T20" s="41"/>
      <c r="U20" s="46"/>
      <c r="V20" s="48"/>
      <c r="W20" s="49"/>
      <c r="X20" s="315"/>
      <c r="Y20" s="315"/>
      <c r="Z20" s="315"/>
      <c r="AA20" s="315"/>
      <c r="AB20" s="315"/>
      <c r="AC20" s="315"/>
      <c r="AD20" s="315"/>
      <c r="AE20" s="315"/>
      <c r="AF20" s="315"/>
      <c r="AG20" s="315"/>
      <c r="AH20" s="107"/>
      <c r="AI20" s="70" t="str">
        <f t="shared" si="0"/>
        <v xml:space="preserve"> </v>
      </c>
      <c r="AJ20" s="316"/>
      <c r="AK20" s="317"/>
      <c r="AL20" s="318"/>
      <c r="AM20" s="319"/>
      <c r="AN20" s="320"/>
      <c r="AO20" s="321"/>
      <c r="AP20" s="108"/>
      <c r="AQ20" s="109"/>
      <c r="AR20" s="109"/>
      <c r="AS20" s="109"/>
      <c r="AT20" s="108">
        <f t="shared" si="1"/>
        <v>0</v>
      </c>
      <c r="AU20" s="109"/>
      <c r="AV20" s="109"/>
      <c r="AW20" s="109"/>
      <c r="AX20" s="128"/>
    </row>
    <row r="21" spans="2:51" ht="20.100000000000001" customHeight="1">
      <c r="B21" s="31"/>
      <c r="C21" s="9"/>
      <c r="D21" s="9"/>
      <c r="E21" s="9"/>
      <c r="F21" s="9"/>
      <c r="G21" s="9"/>
      <c r="H21" s="9"/>
      <c r="I21" s="17"/>
      <c r="J21" s="17"/>
      <c r="K21" s="17"/>
      <c r="L21" s="46"/>
      <c r="M21" s="46"/>
      <c r="N21" s="41"/>
      <c r="O21" s="41"/>
      <c r="P21" s="41"/>
      <c r="Q21" s="41"/>
      <c r="R21" s="41"/>
      <c r="S21" s="41"/>
      <c r="T21" s="41"/>
      <c r="U21" s="46"/>
      <c r="V21" s="48"/>
      <c r="W21" s="49"/>
      <c r="X21" s="315"/>
      <c r="Y21" s="315"/>
      <c r="Z21" s="315"/>
      <c r="AA21" s="315"/>
      <c r="AB21" s="315"/>
      <c r="AC21" s="315"/>
      <c r="AD21" s="315"/>
      <c r="AE21" s="315"/>
      <c r="AF21" s="315"/>
      <c r="AG21" s="315"/>
      <c r="AH21" s="107"/>
      <c r="AI21" s="70" t="str">
        <f t="shared" si="0"/>
        <v xml:space="preserve"> </v>
      </c>
      <c r="AJ21" s="316"/>
      <c r="AK21" s="317"/>
      <c r="AL21" s="318"/>
      <c r="AM21" s="319"/>
      <c r="AN21" s="320"/>
      <c r="AO21" s="321"/>
      <c r="AP21" s="108"/>
      <c r="AQ21" s="109"/>
      <c r="AR21" s="109"/>
      <c r="AS21" s="109"/>
      <c r="AT21" s="108">
        <f t="shared" si="1"/>
        <v>0</v>
      </c>
      <c r="AU21" s="109"/>
      <c r="AV21" s="109"/>
      <c r="AW21" s="109"/>
      <c r="AX21" s="128"/>
    </row>
    <row r="22" spans="2:51" ht="20.100000000000001" customHeight="1">
      <c r="B22" s="17"/>
      <c r="C22" s="17"/>
      <c r="D22" s="17"/>
      <c r="E22" s="17"/>
      <c r="F22" s="74"/>
      <c r="G22" s="74"/>
      <c r="H22" s="74"/>
      <c r="I22" s="74"/>
      <c r="J22" s="74"/>
      <c r="K22" s="74"/>
      <c r="L22" s="74"/>
      <c r="M22" s="74"/>
      <c r="N22" s="32"/>
      <c r="O22" s="32"/>
      <c r="P22" s="41"/>
      <c r="Q22" s="41"/>
      <c r="R22" s="41"/>
      <c r="S22" s="41"/>
      <c r="T22" s="41"/>
      <c r="U22" s="46"/>
      <c r="V22" s="48"/>
      <c r="W22" s="49"/>
      <c r="X22" s="315"/>
      <c r="Y22" s="315"/>
      <c r="Z22" s="315"/>
      <c r="AA22" s="315"/>
      <c r="AB22" s="315"/>
      <c r="AC22" s="315"/>
      <c r="AD22" s="315"/>
      <c r="AE22" s="315"/>
      <c r="AF22" s="315"/>
      <c r="AG22" s="315"/>
      <c r="AH22" s="107"/>
      <c r="AI22" s="70" t="str">
        <f t="shared" si="0"/>
        <v xml:space="preserve"> </v>
      </c>
      <c r="AJ22" s="316"/>
      <c r="AK22" s="317"/>
      <c r="AL22" s="318"/>
      <c r="AM22" s="319"/>
      <c r="AN22" s="320"/>
      <c r="AO22" s="321"/>
      <c r="AP22" s="108"/>
      <c r="AQ22" s="109"/>
      <c r="AR22" s="109"/>
      <c r="AS22" s="109"/>
      <c r="AT22" s="108">
        <f t="shared" si="1"/>
        <v>0</v>
      </c>
      <c r="AU22" s="109"/>
      <c r="AV22" s="109"/>
      <c r="AW22" s="109"/>
      <c r="AX22" s="128"/>
    </row>
    <row r="23" spans="2:51" ht="20.100000000000001" customHeight="1">
      <c r="B23" s="17"/>
      <c r="C23" s="17"/>
      <c r="D23" s="17"/>
      <c r="E23" s="17"/>
      <c r="F23" s="74"/>
      <c r="G23" s="74"/>
      <c r="H23" s="74"/>
      <c r="I23" s="74"/>
      <c r="J23" s="74"/>
      <c r="K23" s="74"/>
      <c r="L23" s="74"/>
      <c r="M23" s="74"/>
      <c r="N23" s="32"/>
      <c r="O23" s="32"/>
      <c r="V23" s="48"/>
      <c r="W23" s="49"/>
      <c r="X23" s="315"/>
      <c r="Y23" s="315"/>
      <c r="Z23" s="315"/>
      <c r="AA23" s="315"/>
      <c r="AB23" s="315"/>
      <c r="AC23" s="315"/>
      <c r="AD23" s="315"/>
      <c r="AE23" s="315"/>
      <c r="AF23" s="315"/>
      <c r="AG23" s="315"/>
      <c r="AH23" s="107"/>
      <c r="AI23" s="70" t="str">
        <f t="shared" si="0"/>
        <v xml:space="preserve"> </v>
      </c>
      <c r="AJ23" s="316"/>
      <c r="AK23" s="317"/>
      <c r="AL23" s="318"/>
      <c r="AM23" s="319"/>
      <c r="AN23" s="320"/>
      <c r="AO23" s="321"/>
      <c r="AP23" s="108"/>
      <c r="AQ23" s="109"/>
      <c r="AR23" s="109"/>
      <c r="AS23" s="109"/>
      <c r="AT23" s="108">
        <f t="shared" si="1"/>
        <v>0</v>
      </c>
      <c r="AU23" s="109"/>
      <c r="AV23" s="109"/>
      <c r="AW23" s="109"/>
      <c r="AX23" s="128"/>
    </row>
    <row r="24" spans="2:51" ht="20.100000000000001" customHeight="1">
      <c r="B24" s="17"/>
      <c r="C24" s="17"/>
      <c r="D24" s="17"/>
      <c r="E24" s="17"/>
      <c r="F24" s="74"/>
      <c r="G24" s="74"/>
      <c r="H24" s="74"/>
      <c r="I24" s="74"/>
      <c r="J24" s="74"/>
      <c r="K24" s="74"/>
      <c r="L24" s="74"/>
      <c r="M24" s="74"/>
      <c r="N24" s="32"/>
      <c r="O24" s="32"/>
      <c r="V24" s="48"/>
      <c r="W24" s="49"/>
      <c r="X24" s="315"/>
      <c r="Y24" s="315"/>
      <c r="Z24" s="315"/>
      <c r="AA24" s="315"/>
      <c r="AB24" s="315"/>
      <c r="AC24" s="315"/>
      <c r="AD24" s="315"/>
      <c r="AE24" s="315"/>
      <c r="AF24" s="315"/>
      <c r="AG24" s="315"/>
      <c r="AH24" s="107"/>
      <c r="AI24" s="70" t="str">
        <f t="shared" si="0"/>
        <v xml:space="preserve"> </v>
      </c>
      <c r="AJ24" s="316"/>
      <c r="AK24" s="317"/>
      <c r="AL24" s="318"/>
      <c r="AM24" s="319"/>
      <c r="AN24" s="320"/>
      <c r="AO24" s="321"/>
      <c r="AP24" s="108"/>
      <c r="AQ24" s="109"/>
      <c r="AR24" s="109"/>
      <c r="AS24" s="109"/>
      <c r="AT24" s="108">
        <f t="shared" si="1"/>
        <v>0</v>
      </c>
      <c r="AU24" s="109"/>
      <c r="AV24" s="109"/>
      <c r="AW24" s="109"/>
      <c r="AX24" s="128"/>
    </row>
    <row r="25" spans="2:51" ht="20.100000000000001" customHeight="1">
      <c r="B25" s="24"/>
      <c r="C25" s="24"/>
      <c r="D25" s="24"/>
      <c r="E25" s="24"/>
      <c r="F25" s="41"/>
      <c r="G25" s="41"/>
      <c r="H25" s="41"/>
      <c r="I25" s="41"/>
      <c r="J25" s="41"/>
      <c r="K25" s="41"/>
      <c r="V25" s="48"/>
      <c r="W25" s="49"/>
      <c r="X25" s="315"/>
      <c r="Y25" s="315"/>
      <c r="Z25" s="315"/>
      <c r="AA25" s="315"/>
      <c r="AB25" s="315"/>
      <c r="AC25" s="315"/>
      <c r="AD25" s="315"/>
      <c r="AE25" s="315"/>
      <c r="AF25" s="315"/>
      <c r="AG25" s="315"/>
      <c r="AH25" s="107"/>
      <c r="AI25" s="70" t="str">
        <f t="shared" si="0"/>
        <v xml:space="preserve"> </v>
      </c>
      <c r="AJ25" s="316"/>
      <c r="AK25" s="317"/>
      <c r="AL25" s="318"/>
      <c r="AM25" s="319"/>
      <c r="AN25" s="320"/>
      <c r="AO25" s="321"/>
      <c r="AP25" s="108"/>
      <c r="AQ25" s="109"/>
      <c r="AR25" s="109"/>
      <c r="AS25" s="109"/>
      <c r="AT25" s="108">
        <f t="shared" si="1"/>
        <v>0</v>
      </c>
      <c r="AU25" s="109"/>
      <c r="AV25" s="109"/>
      <c r="AW25" s="109"/>
      <c r="AX25" s="128"/>
    </row>
    <row r="26" spans="2:51" ht="20.100000000000001" customHeight="1">
      <c r="B26" s="24"/>
      <c r="C26" s="24"/>
      <c r="D26" s="24"/>
      <c r="E26" s="24"/>
      <c r="F26" s="41"/>
      <c r="G26" s="41"/>
      <c r="H26" s="41"/>
      <c r="I26" s="41"/>
      <c r="J26" s="41"/>
      <c r="K26" s="41"/>
      <c r="V26" s="48"/>
      <c r="W26" s="49"/>
      <c r="X26" s="315"/>
      <c r="Y26" s="315"/>
      <c r="Z26" s="315"/>
      <c r="AA26" s="315"/>
      <c r="AB26" s="315"/>
      <c r="AC26" s="315"/>
      <c r="AD26" s="315"/>
      <c r="AE26" s="315"/>
      <c r="AF26" s="315"/>
      <c r="AG26" s="315"/>
      <c r="AH26" s="107"/>
      <c r="AI26" s="70" t="str">
        <f t="shared" si="0"/>
        <v xml:space="preserve"> </v>
      </c>
      <c r="AJ26" s="316"/>
      <c r="AK26" s="317"/>
      <c r="AL26" s="318"/>
      <c r="AM26" s="319"/>
      <c r="AN26" s="320"/>
      <c r="AO26" s="321"/>
      <c r="AP26" s="108"/>
      <c r="AQ26" s="109"/>
      <c r="AR26" s="109"/>
      <c r="AS26" s="109"/>
      <c r="AT26" s="108">
        <f t="shared" si="1"/>
        <v>0</v>
      </c>
      <c r="AU26" s="109"/>
      <c r="AV26" s="109"/>
      <c r="AW26" s="109"/>
      <c r="AX26" s="128"/>
    </row>
    <row r="27" spans="2:51" ht="20.100000000000001" customHeight="1">
      <c r="B27" s="140" t="s">
        <v>47</v>
      </c>
      <c r="C27" s="141"/>
      <c r="D27" s="141"/>
      <c r="E27" s="141"/>
      <c r="F27" s="142"/>
      <c r="G27" s="142"/>
      <c r="H27" s="142"/>
      <c r="I27" s="142"/>
      <c r="J27" s="142"/>
      <c r="K27" s="142"/>
      <c r="L27" s="143" t="s">
        <v>31</v>
      </c>
      <c r="M27" s="143"/>
      <c r="N27" s="142"/>
      <c r="O27" s="142"/>
      <c r="P27" s="142"/>
      <c r="Q27" s="142"/>
      <c r="R27" s="143" t="s">
        <v>32</v>
      </c>
      <c r="S27" s="143"/>
      <c r="T27" s="144"/>
      <c r="U27" s="8"/>
      <c r="V27" s="48"/>
      <c r="W27" s="49"/>
      <c r="X27" s="315"/>
      <c r="Y27" s="315"/>
      <c r="Z27" s="315"/>
      <c r="AA27" s="315"/>
      <c r="AB27" s="315"/>
      <c r="AC27" s="315"/>
      <c r="AD27" s="315"/>
      <c r="AE27" s="315"/>
      <c r="AF27" s="315"/>
      <c r="AG27" s="315"/>
      <c r="AH27" s="107"/>
      <c r="AI27" s="70" t="str">
        <f t="shared" si="0"/>
        <v xml:space="preserve"> </v>
      </c>
      <c r="AJ27" s="316"/>
      <c r="AK27" s="317"/>
      <c r="AL27" s="318"/>
      <c r="AM27" s="319"/>
      <c r="AN27" s="320"/>
      <c r="AO27" s="321"/>
      <c r="AP27" s="108"/>
      <c r="AQ27" s="109"/>
      <c r="AR27" s="109"/>
      <c r="AS27" s="109"/>
      <c r="AT27" s="108">
        <f t="shared" si="1"/>
        <v>0</v>
      </c>
      <c r="AU27" s="109"/>
      <c r="AV27" s="109"/>
      <c r="AW27" s="109"/>
      <c r="AX27" s="128"/>
    </row>
    <row r="28" spans="2:51" ht="20.100000000000001" customHeight="1">
      <c r="B28" s="134" t="s">
        <v>33</v>
      </c>
      <c r="C28" s="135"/>
      <c r="D28" s="135"/>
      <c r="E28" s="135"/>
      <c r="F28" s="54"/>
      <c r="G28" s="136" t="s">
        <v>34</v>
      </c>
      <c r="H28" s="136"/>
      <c r="I28" s="136"/>
      <c r="J28" s="136"/>
      <c r="K28" s="136" t="s">
        <v>35</v>
      </c>
      <c r="L28" s="136"/>
      <c r="M28" s="137" t="s">
        <v>48</v>
      </c>
      <c r="N28" s="137"/>
      <c r="O28" s="137"/>
      <c r="P28" s="137"/>
      <c r="Q28" s="138"/>
      <c r="R28" s="138"/>
      <c r="S28" s="138"/>
      <c r="T28" s="139"/>
      <c r="U28" s="17"/>
      <c r="V28" s="48"/>
      <c r="W28" s="49"/>
      <c r="X28" s="315"/>
      <c r="Y28" s="315"/>
      <c r="Z28" s="315"/>
      <c r="AA28" s="315"/>
      <c r="AB28" s="315"/>
      <c r="AC28" s="315"/>
      <c r="AD28" s="315"/>
      <c r="AE28" s="315"/>
      <c r="AF28" s="315"/>
      <c r="AG28" s="315"/>
      <c r="AH28" s="107"/>
      <c r="AI28" s="70" t="str">
        <f t="shared" si="0"/>
        <v xml:space="preserve"> </v>
      </c>
      <c r="AJ28" s="316"/>
      <c r="AK28" s="317"/>
      <c r="AL28" s="318"/>
      <c r="AM28" s="319"/>
      <c r="AN28" s="320"/>
      <c r="AO28" s="321"/>
      <c r="AP28" s="108"/>
      <c r="AQ28" s="109"/>
      <c r="AR28" s="109"/>
      <c r="AS28" s="109"/>
      <c r="AT28" s="108">
        <f t="shared" si="1"/>
        <v>0</v>
      </c>
      <c r="AU28" s="109"/>
      <c r="AV28" s="109"/>
      <c r="AW28" s="109"/>
      <c r="AX28" s="128"/>
    </row>
    <row r="29" spans="2:51" ht="20.100000000000001" customHeight="1">
      <c r="B29" s="103" t="s">
        <v>36</v>
      </c>
      <c r="C29" s="104"/>
      <c r="D29" s="104"/>
      <c r="E29" s="104"/>
      <c r="F29" s="105"/>
      <c r="G29" s="105"/>
      <c r="H29" s="105"/>
      <c r="I29" s="105"/>
      <c r="J29" s="105"/>
      <c r="K29" s="105"/>
      <c r="L29" s="105"/>
      <c r="M29" s="105"/>
      <c r="N29" s="105"/>
      <c r="O29" s="105"/>
      <c r="P29" s="105"/>
      <c r="Q29" s="105"/>
      <c r="R29" s="105"/>
      <c r="S29" s="105"/>
      <c r="T29" s="106"/>
      <c r="U29" s="17"/>
      <c r="V29" s="48"/>
      <c r="W29" s="49"/>
      <c r="X29" s="315"/>
      <c r="Y29" s="315"/>
      <c r="Z29" s="315"/>
      <c r="AA29" s="315"/>
      <c r="AB29" s="315"/>
      <c r="AC29" s="315"/>
      <c r="AD29" s="315"/>
      <c r="AE29" s="315"/>
      <c r="AF29" s="315"/>
      <c r="AG29" s="315"/>
      <c r="AH29" s="107"/>
      <c r="AI29" s="70" t="str">
        <f t="shared" si="0"/>
        <v xml:space="preserve"> </v>
      </c>
      <c r="AJ29" s="316"/>
      <c r="AK29" s="317"/>
      <c r="AL29" s="318"/>
      <c r="AM29" s="319"/>
      <c r="AN29" s="320"/>
      <c r="AO29" s="321"/>
      <c r="AP29" s="108"/>
      <c r="AQ29" s="109"/>
      <c r="AR29" s="109"/>
      <c r="AS29" s="109"/>
      <c r="AT29" s="108">
        <f>ROUNDDOWN(AL29*AP29,0)</f>
        <v>0</v>
      </c>
      <c r="AU29" s="109"/>
      <c r="AV29" s="109"/>
      <c r="AW29" s="109"/>
      <c r="AX29" s="128"/>
    </row>
    <row r="30" spans="2:51" ht="20.100000000000001" customHeight="1" thickBot="1">
      <c r="B30" s="17"/>
      <c r="C30" s="17"/>
      <c r="D30" s="17"/>
      <c r="E30" s="17"/>
      <c r="F30" s="42"/>
      <c r="G30" s="42"/>
      <c r="H30" s="20"/>
      <c r="I30" s="20"/>
      <c r="J30" s="20"/>
      <c r="K30" s="20"/>
      <c r="L30" s="20"/>
      <c r="M30" s="20"/>
      <c r="N30" s="20"/>
      <c r="O30" s="20"/>
      <c r="P30" s="20"/>
      <c r="Q30" s="20"/>
      <c r="R30" s="20"/>
      <c r="S30" s="20"/>
      <c r="T30" s="20"/>
      <c r="U30" s="17"/>
      <c r="V30" s="50"/>
      <c r="W30" s="51"/>
      <c r="X30" s="305"/>
      <c r="Y30" s="305"/>
      <c r="Z30" s="305"/>
      <c r="AA30" s="305"/>
      <c r="AB30" s="305"/>
      <c r="AC30" s="305"/>
      <c r="AD30" s="305"/>
      <c r="AE30" s="305"/>
      <c r="AF30" s="305"/>
      <c r="AG30" s="305"/>
      <c r="AH30" s="306"/>
      <c r="AI30" s="71" t="str">
        <f t="shared" si="0"/>
        <v xml:space="preserve"> </v>
      </c>
      <c r="AJ30" s="307"/>
      <c r="AK30" s="308"/>
      <c r="AL30" s="309"/>
      <c r="AM30" s="310"/>
      <c r="AN30" s="311"/>
      <c r="AO30" s="312"/>
      <c r="AP30" s="129"/>
      <c r="AQ30" s="130"/>
      <c r="AR30" s="130"/>
      <c r="AS30" s="130"/>
      <c r="AT30" s="131">
        <f>ROUNDDOWN(AL30*AP30,0)</f>
        <v>0</v>
      </c>
      <c r="AU30" s="132"/>
      <c r="AV30" s="132"/>
      <c r="AW30" s="132"/>
      <c r="AX30" s="133"/>
      <c r="AY30" s="1" t="b">
        <v>0</v>
      </c>
    </row>
    <row r="31" spans="2:51" ht="20.100000000000001" customHeight="1">
      <c r="B31" s="52" t="s">
        <v>37</v>
      </c>
      <c r="C31" s="53"/>
      <c r="D31" s="53"/>
      <c r="E31" s="53"/>
      <c r="F31" s="53"/>
      <c r="G31" s="53"/>
      <c r="H31" s="53"/>
      <c r="I31" s="53"/>
      <c r="J31" s="53"/>
      <c r="K31" s="53"/>
      <c r="L31" s="53"/>
      <c r="M31" s="53"/>
      <c r="N31" s="53"/>
      <c r="O31" s="53"/>
      <c r="P31" s="53"/>
      <c r="Q31" s="53"/>
      <c r="R31" s="53"/>
      <c r="S31" s="17"/>
      <c r="T31" s="7"/>
      <c r="U31" s="7"/>
      <c r="V31" s="7"/>
      <c r="W31" s="7"/>
      <c r="X31" s="7"/>
      <c r="Y31" s="7"/>
      <c r="Z31" s="43"/>
      <c r="AA31" s="43"/>
      <c r="AB31" s="43"/>
      <c r="AC31" s="43"/>
      <c r="AD31" s="43"/>
      <c r="AE31" s="43"/>
      <c r="AF31" s="43"/>
      <c r="AG31" s="279" t="s">
        <v>50</v>
      </c>
      <c r="AH31" s="279"/>
      <c r="AI31" s="279"/>
      <c r="AJ31" s="279"/>
      <c r="AK31" s="279"/>
      <c r="AL31" s="279"/>
      <c r="AM31" s="69"/>
      <c r="AN31" s="246" t="s">
        <v>38</v>
      </c>
      <c r="AO31" s="247"/>
      <c r="AP31" s="247"/>
      <c r="AQ31" s="247"/>
      <c r="AR31" s="248"/>
      <c r="AS31" s="249"/>
      <c r="AT31" s="121">
        <f>SUM(AT16:AX30)</f>
        <v>0</v>
      </c>
      <c r="AU31" s="121"/>
      <c r="AV31" s="121"/>
      <c r="AW31" s="121"/>
      <c r="AX31" s="122"/>
      <c r="AY31" s="1" t="b">
        <v>0</v>
      </c>
    </row>
    <row r="32" spans="2:51" ht="20.100000000000001" customHeight="1">
      <c r="B32" s="112" t="s">
        <v>39</v>
      </c>
      <c r="C32" s="112"/>
      <c r="D32" s="112"/>
      <c r="E32" s="112" t="s">
        <v>40</v>
      </c>
      <c r="F32" s="112"/>
      <c r="G32" s="112"/>
      <c r="H32" s="112" t="s">
        <v>41</v>
      </c>
      <c r="I32" s="112"/>
      <c r="J32" s="112"/>
      <c r="K32" s="112"/>
      <c r="L32" s="112"/>
      <c r="M32" s="112"/>
      <c r="N32" s="112"/>
      <c r="O32" s="112"/>
      <c r="P32" s="112"/>
      <c r="Q32" s="112"/>
      <c r="R32" s="112" t="s">
        <v>42</v>
      </c>
      <c r="S32" s="112"/>
      <c r="T32" s="112"/>
      <c r="U32" s="112"/>
      <c r="V32" s="112"/>
      <c r="W32" s="112"/>
      <c r="X32" s="112"/>
      <c r="Y32" s="112"/>
      <c r="Z32" s="112"/>
      <c r="AA32" s="112"/>
      <c r="AB32" s="112" t="s">
        <v>43</v>
      </c>
      <c r="AC32" s="112"/>
      <c r="AD32" s="112"/>
      <c r="AE32" s="17"/>
      <c r="AF32" s="44" t="s">
        <v>51</v>
      </c>
      <c r="AG32" s="225" t="s">
        <v>52</v>
      </c>
      <c r="AH32" s="225"/>
      <c r="AI32" s="225"/>
      <c r="AJ32" s="303">
        <f>SUMIF(AJ16:AK30,"=10％",AT16:AX30)</f>
        <v>0</v>
      </c>
      <c r="AK32" s="303"/>
      <c r="AL32" s="303"/>
      <c r="AM32" s="69" t="s">
        <v>53</v>
      </c>
      <c r="AN32" s="252" t="s">
        <v>89</v>
      </c>
      <c r="AO32" s="253"/>
      <c r="AP32" s="253"/>
      <c r="AQ32" s="253"/>
      <c r="AR32" s="253"/>
      <c r="AS32" s="254"/>
      <c r="AT32" s="126">
        <f>ROUNDDOWN(AJ32*0.1,0)</f>
        <v>0</v>
      </c>
      <c r="AU32" s="126"/>
      <c r="AV32" s="126"/>
      <c r="AW32" s="126"/>
      <c r="AX32" s="127"/>
    </row>
    <row r="33" spans="1:60" ht="20.100000000000001" customHeight="1">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7"/>
      <c r="AF33" s="44" t="s">
        <v>51</v>
      </c>
      <c r="AG33" s="225" t="s">
        <v>54</v>
      </c>
      <c r="AH33" s="225"/>
      <c r="AI33" s="225"/>
      <c r="AJ33" s="303">
        <f>SUMIF(AJ16:AK30,"=8％",AT16:AX30)</f>
        <v>0</v>
      </c>
      <c r="AK33" s="303"/>
      <c r="AL33" s="303"/>
      <c r="AM33" s="69" t="s">
        <v>53</v>
      </c>
      <c r="AN33" s="252" t="s">
        <v>90</v>
      </c>
      <c r="AO33" s="253"/>
      <c r="AP33" s="253"/>
      <c r="AQ33" s="253"/>
      <c r="AR33" s="253"/>
      <c r="AS33" s="254"/>
      <c r="AT33" s="126">
        <f>ROUNDDOWN(AJ33*0.08,0)</f>
        <v>0</v>
      </c>
      <c r="AU33" s="126"/>
      <c r="AV33" s="126"/>
      <c r="AW33" s="126"/>
      <c r="AX33" s="127"/>
    </row>
    <row r="34" spans="1:60" ht="20.100000000000001" customHeight="1" thickBot="1">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7"/>
      <c r="AF34" s="44" t="s">
        <v>51</v>
      </c>
      <c r="AG34" s="304" t="s">
        <v>99</v>
      </c>
      <c r="AH34" s="304"/>
      <c r="AI34" s="304"/>
      <c r="AJ34" s="303">
        <f>AT31-AJ32-AJ33</f>
        <v>0</v>
      </c>
      <c r="AK34" s="303"/>
      <c r="AL34" s="303"/>
      <c r="AM34" s="69" t="s">
        <v>53</v>
      </c>
      <c r="AN34" s="242" t="s">
        <v>44</v>
      </c>
      <c r="AO34" s="243"/>
      <c r="AP34" s="243"/>
      <c r="AQ34" s="243"/>
      <c r="AR34" s="244"/>
      <c r="AS34" s="245"/>
      <c r="AT34" s="110">
        <f>SUM(AT31:AX33)</f>
        <v>0</v>
      </c>
      <c r="AU34" s="110"/>
      <c r="AV34" s="110"/>
      <c r="AW34" s="110"/>
      <c r="AX34" s="111"/>
    </row>
    <row r="35" spans="1:60" ht="13.5" customHeight="1"/>
    <row r="36" spans="1:60" ht="9.9499999999999993" customHeight="1">
      <c r="A36" s="213"/>
      <c r="B36" s="213"/>
      <c r="C36" s="213"/>
      <c r="D36" s="213"/>
      <c r="E36" s="213"/>
      <c r="F36" s="213"/>
      <c r="G36" s="213"/>
      <c r="H36" s="213"/>
      <c r="I36" s="213"/>
      <c r="J36" s="213"/>
      <c r="K36" s="213"/>
      <c r="L36" s="213"/>
      <c r="S36" s="214" t="s">
        <v>0</v>
      </c>
      <c r="T36" s="215"/>
      <c r="U36" s="215"/>
      <c r="V36" s="215"/>
      <c r="W36" s="215"/>
      <c r="X36" s="215"/>
      <c r="Y36" s="215"/>
      <c r="Z36" s="215"/>
      <c r="AA36" s="216"/>
      <c r="AB36" s="343" t="s">
        <v>45</v>
      </c>
      <c r="AC36" s="223"/>
      <c r="AD36" s="223"/>
      <c r="AE36" s="223"/>
      <c r="AF36" s="223"/>
    </row>
    <row r="37" spans="1:60" ht="9.9499999999999993" customHeight="1">
      <c r="A37" s="213"/>
      <c r="B37" s="213"/>
      <c r="C37" s="213"/>
      <c r="D37" s="213"/>
      <c r="E37" s="213"/>
      <c r="F37" s="213"/>
      <c r="G37" s="213"/>
      <c r="H37" s="213"/>
      <c r="I37" s="213"/>
      <c r="J37" s="213"/>
      <c r="K37" s="213"/>
      <c r="L37" s="213"/>
      <c r="M37" s="224" t="s">
        <v>2</v>
      </c>
      <c r="N37" s="224"/>
      <c r="O37" s="4"/>
      <c r="P37" s="5"/>
      <c r="Q37" s="5"/>
      <c r="R37" s="5"/>
      <c r="S37" s="217"/>
      <c r="T37" s="218"/>
      <c r="U37" s="218"/>
      <c r="V37" s="218"/>
      <c r="W37" s="218"/>
      <c r="X37" s="218"/>
      <c r="Y37" s="218"/>
      <c r="Z37" s="218"/>
      <c r="AA37" s="219"/>
      <c r="AB37" s="343"/>
      <c r="AC37" s="223"/>
      <c r="AD37" s="223"/>
      <c r="AE37" s="223"/>
      <c r="AF37" s="223"/>
      <c r="AG37" s="5"/>
      <c r="AH37" s="5"/>
      <c r="AI37" s="5"/>
      <c r="AJ37" s="5"/>
      <c r="AK37" s="5"/>
      <c r="AL37" s="5"/>
      <c r="AM37" s="5"/>
      <c r="AN37" s="5"/>
      <c r="AO37" s="5"/>
      <c r="AP37" s="225" t="s">
        <v>3</v>
      </c>
      <c r="AQ37" s="225"/>
      <c r="AR37" s="225">
        <f>AR3</f>
        <v>0</v>
      </c>
      <c r="AS37" s="203" t="s">
        <v>4</v>
      </c>
      <c r="AT37" s="203"/>
      <c r="AU37" s="225">
        <f>AU3</f>
        <v>0</v>
      </c>
      <c r="AV37" s="203" t="s">
        <v>5</v>
      </c>
      <c r="AW37" s="225">
        <f>AW3</f>
        <v>0</v>
      </c>
      <c r="AX37" s="203" t="s">
        <v>6</v>
      </c>
    </row>
    <row r="38" spans="1:60" ht="9.9499999999999993" customHeight="1">
      <c r="A38" s="213"/>
      <c r="B38" s="213"/>
      <c r="C38" s="213"/>
      <c r="D38" s="213"/>
      <c r="E38" s="213"/>
      <c r="F38" s="213"/>
      <c r="G38" s="213"/>
      <c r="H38" s="213"/>
      <c r="I38" s="213"/>
      <c r="J38" s="213"/>
      <c r="K38" s="213"/>
      <c r="L38" s="213"/>
      <c r="M38" s="224"/>
      <c r="N38" s="224"/>
      <c r="O38" s="4"/>
      <c r="P38" s="5"/>
      <c r="Q38" s="5"/>
      <c r="R38" s="5"/>
      <c r="S38" s="220"/>
      <c r="T38" s="221"/>
      <c r="U38" s="221"/>
      <c r="V38" s="221"/>
      <c r="W38" s="221"/>
      <c r="X38" s="221"/>
      <c r="Y38" s="221"/>
      <c r="Z38" s="221"/>
      <c r="AA38" s="222"/>
      <c r="AB38" s="343"/>
      <c r="AC38" s="223"/>
      <c r="AD38" s="223"/>
      <c r="AE38" s="223"/>
      <c r="AF38" s="223"/>
      <c r="AG38" s="5"/>
      <c r="AH38" s="5"/>
      <c r="AI38" s="5"/>
      <c r="AJ38" s="5"/>
      <c r="AK38" s="5"/>
      <c r="AL38" s="5"/>
      <c r="AM38" s="5"/>
      <c r="AN38" s="5"/>
      <c r="AO38" s="5"/>
      <c r="AP38" s="225"/>
      <c r="AQ38" s="225"/>
      <c r="AR38" s="225"/>
      <c r="AS38" s="203"/>
      <c r="AT38" s="203"/>
      <c r="AU38" s="225"/>
      <c r="AV38" s="203"/>
      <c r="AW38" s="225"/>
      <c r="AX38" s="203"/>
    </row>
    <row r="39" spans="1:60" ht="11.25" customHeight="1">
      <c r="A39" s="2"/>
      <c r="B39" s="2"/>
      <c r="C39" s="2"/>
      <c r="D39" s="2"/>
      <c r="E39" s="2"/>
      <c r="F39" s="2"/>
      <c r="G39" s="2"/>
      <c r="H39" s="2"/>
      <c r="I39" s="2"/>
      <c r="J39" s="2"/>
      <c r="K39" s="2"/>
      <c r="L39" s="2"/>
      <c r="M39" s="4"/>
      <c r="N39" s="4"/>
      <c r="O39" s="4"/>
      <c r="P39" s="5"/>
      <c r="Q39" s="5"/>
      <c r="R39" s="5"/>
      <c r="S39" s="10"/>
      <c r="T39" s="10"/>
      <c r="U39" s="6"/>
      <c r="V39" s="6"/>
      <c r="W39" s="6"/>
      <c r="X39" s="6"/>
      <c r="Y39" s="6"/>
      <c r="Z39" s="6"/>
      <c r="AA39" s="6"/>
      <c r="AB39" s="3"/>
      <c r="AC39" s="3"/>
      <c r="AD39" s="3"/>
      <c r="AE39" s="3"/>
      <c r="AF39" s="3"/>
      <c r="AG39" s="5"/>
      <c r="AH39" s="5"/>
      <c r="AI39" s="5"/>
      <c r="AJ39" s="7"/>
      <c r="AK39" s="7"/>
      <c r="AL39" s="7"/>
      <c r="AM39" s="8"/>
      <c r="AN39" s="7"/>
      <c r="AO39" s="8"/>
      <c r="AP39" s="7"/>
      <c r="AQ39" s="8"/>
    </row>
    <row r="40" spans="1:60" ht="20.100000000000001" customHeight="1">
      <c r="A40" s="9"/>
      <c r="B40" s="205" t="s">
        <v>7</v>
      </c>
      <c r="C40" s="205"/>
      <c r="D40" s="206"/>
      <c r="E40" s="61">
        <f>E6</f>
        <v>0</v>
      </c>
      <c r="F40" s="62">
        <f t="shared" ref="F40:G40" si="2">F6</f>
        <v>0</v>
      </c>
      <c r="G40" s="62">
        <f t="shared" si="2"/>
        <v>0</v>
      </c>
      <c r="H40" s="295">
        <f>H6</f>
        <v>0</v>
      </c>
      <c r="I40" s="296"/>
      <c r="J40" s="295">
        <f>J6</f>
        <v>0</v>
      </c>
      <c r="K40" s="296"/>
      <c r="L40" s="62">
        <f t="shared" ref="L40:M40" si="3">L6</f>
        <v>0</v>
      </c>
      <c r="M40" s="64">
        <f t="shared" si="3"/>
        <v>0</v>
      </c>
      <c r="N40" s="16"/>
      <c r="O40" s="17"/>
      <c r="P40" s="17"/>
      <c r="Q40" s="17"/>
      <c r="R40" s="18"/>
      <c r="S40" s="18"/>
      <c r="T40" s="18"/>
      <c r="U40" s="18"/>
      <c r="V40" s="18"/>
      <c r="W40" s="18"/>
      <c r="X40" s="18"/>
      <c r="Y40" s="18"/>
      <c r="Z40" s="18"/>
      <c r="AA40" s="18"/>
      <c r="AB40" s="18"/>
      <c r="AC40" s="18"/>
      <c r="AD40" s="18"/>
      <c r="AE40" s="18"/>
      <c r="AF40" s="209" t="s">
        <v>8</v>
      </c>
      <c r="AG40" s="210"/>
      <c r="AH40" s="210"/>
      <c r="AI40" s="210"/>
      <c r="AJ40" s="96" t="str">
        <f>AJ6</f>
        <v>T</v>
      </c>
      <c r="AK40" s="56">
        <f>AK6</f>
        <v>0</v>
      </c>
      <c r="AL40" s="55">
        <f>AL6</f>
        <v>0</v>
      </c>
      <c r="AM40" s="55">
        <f>AM6</f>
        <v>0</v>
      </c>
      <c r="AN40" s="55">
        <f t="shared" ref="AN40:AR40" si="4">AN6</f>
        <v>0</v>
      </c>
      <c r="AO40" s="55">
        <f t="shared" si="4"/>
        <v>0</v>
      </c>
      <c r="AP40" s="55">
        <f t="shared" si="4"/>
        <v>0</v>
      </c>
      <c r="AQ40" s="55">
        <f t="shared" si="4"/>
        <v>0</v>
      </c>
      <c r="AR40" s="55">
        <f t="shared" si="4"/>
        <v>0</v>
      </c>
      <c r="AS40" s="297">
        <f>AS6</f>
        <v>0</v>
      </c>
      <c r="AT40" s="298"/>
      <c r="AU40" s="55">
        <f t="shared" ref="AU40:AX40" si="5">AU6</f>
        <v>0</v>
      </c>
      <c r="AV40" s="55">
        <f t="shared" si="5"/>
        <v>0</v>
      </c>
      <c r="AW40" s="55">
        <f t="shared" si="5"/>
        <v>0</v>
      </c>
      <c r="AX40" s="65">
        <f t="shared" si="5"/>
        <v>0</v>
      </c>
      <c r="AY40" s="17"/>
      <c r="AZ40" s="17"/>
      <c r="BA40" s="17"/>
    </row>
    <row r="41" spans="1:60" ht="3.75" customHeight="1">
      <c r="A41" s="9"/>
      <c r="B41" s="199" t="s">
        <v>10</v>
      </c>
      <c r="C41" s="199"/>
      <c r="D41" s="199"/>
      <c r="E41" s="20"/>
      <c r="F41" s="20"/>
      <c r="G41" s="20"/>
      <c r="H41" s="20"/>
      <c r="I41" s="20"/>
      <c r="J41" s="20"/>
      <c r="K41" s="20"/>
      <c r="L41" s="20"/>
      <c r="M41" s="20"/>
      <c r="N41" s="20"/>
      <c r="O41" s="20"/>
      <c r="P41" s="20"/>
      <c r="Q41" s="20"/>
      <c r="R41" s="20"/>
      <c r="S41" s="20"/>
      <c r="T41" s="20"/>
      <c r="U41" s="20"/>
      <c r="V41" s="9"/>
      <c r="W41" s="9"/>
      <c r="X41" s="9"/>
      <c r="Y41" s="9"/>
      <c r="Z41" s="9"/>
      <c r="AA41" s="9"/>
      <c r="AB41" s="9"/>
      <c r="AC41" s="9"/>
      <c r="AD41" s="9"/>
      <c r="AE41" s="9"/>
      <c r="AF41" s="21"/>
      <c r="AG41" s="22"/>
      <c r="AH41" s="21"/>
      <c r="AI41" s="21"/>
      <c r="AJ41" s="9"/>
      <c r="AK41" s="7"/>
      <c r="AL41" s="7"/>
      <c r="AM41" s="7"/>
      <c r="AN41" s="7"/>
      <c r="AO41" s="9"/>
      <c r="AP41" s="23"/>
      <c r="AQ41" s="23"/>
      <c r="AR41" s="23"/>
      <c r="AS41" s="23"/>
      <c r="AT41" s="23"/>
      <c r="AU41" s="24"/>
      <c r="AV41" s="24"/>
      <c r="AW41" s="24"/>
      <c r="AX41" s="24"/>
      <c r="AY41" s="24"/>
      <c r="AZ41" s="17"/>
      <c r="BA41" s="17"/>
      <c r="BB41" s="17"/>
      <c r="BC41" s="9"/>
    </row>
    <row r="42" spans="1:60" ht="19.5" customHeight="1">
      <c r="A42" s="9"/>
      <c r="B42" s="199"/>
      <c r="C42" s="199"/>
      <c r="D42" s="199"/>
      <c r="E42" s="294">
        <f>E8</f>
        <v>0</v>
      </c>
      <c r="F42" s="294"/>
      <c r="G42" s="294"/>
      <c r="H42" s="294"/>
      <c r="I42" s="294"/>
      <c r="J42" s="294"/>
      <c r="K42" s="294"/>
      <c r="L42" s="294"/>
      <c r="M42" s="294"/>
      <c r="N42" s="294"/>
      <c r="O42" s="294"/>
      <c r="P42" s="294"/>
      <c r="Q42" s="294"/>
      <c r="R42" s="294"/>
      <c r="S42" s="294"/>
      <c r="T42" s="294"/>
      <c r="U42" s="294"/>
      <c r="V42" s="294"/>
      <c r="W42" s="9"/>
      <c r="X42" s="9"/>
      <c r="Y42" s="9"/>
      <c r="Z42" s="9"/>
      <c r="AA42" s="9"/>
      <c r="AB42" s="9"/>
      <c r="AC42" s="9"/>
      <c r="AD42" s="9"/>
      <c r="AE42" s="9"/>
      <c r="AF42" s="112" t="s">
        <v>11</v>
      </c>
      <c r="AG42" s="112"/>
      <c r="AH42" s="112"/>
      <c r="AI42" s="112"/>
      <c r="AJ42" s="56">
        <f>AJ8</f>
        <v>0</v>
      </c>
      <c r="AK42" s="55">
        <f>AK8</f>
        <v>0</v>
      </c>
      <c r="AL42" s="55">
        <f>AL8</f>
        <v>0</v>
      </c>
      <c r="AM42" s="65">
        <f>AM8</f>
        <v>0</v>
      </c>
      <c r="AN42" s="202" t="s">
        <v>12</v>
      </c>
      <c r="AO42" s="202"/>
      <c r="AP42" s="202"/>
      <c r="AQ42" s="202"/>
      <c r="AR42" s="66"/>
      <c r="AS42" s="299"/>
      <c r="AT42" s="300"/>
      <c r="AU42" s="86"/>
      <c r="AV42" s="88"/>
      <c r="AW42" s="63"/>
      <c r="AX42" s="67"/>
      <c r="AY42" s="17"/>
      <c r="AZ42" s="17"/>
      <c r="BA42" s="17"/>
      <c r="BB42" s="17"/>
      <c r="BC42" s="17"/>
      <c r="BD42" s="9"/>
    </row>
    <row r="43" spans="1:60" ht="3.75" customHeight="1">
      <c r="A43" s="9"/>
      <c r="B43" s="199"/>
      <c r="C43" s="199"/>
      <c r="D43" s="199"/>
      <c r="E43" s="279">
        <f>E9</f>
        <v>0</v>
      </c>
      <c r="F43" s="279"/>
      <c r="G43" s="279"/>
      <c r="H43" s="279"/>
      <c r="I43" s="279"/>
      <c r="J43" s="279"/>
      <c r="K43" s="279"/>
      <c r="L43" s="279"/>
      <c r="M43" s="279"/>
      <c r="N43" s="279"/>
      <c r="O43" s="279"/>
      <c r="P43" s="279"/>
      <c r="Q43" s="279"/>
      <c r="R43" s="279"/>
      <c r="S43" s="279"/>
      <c r="T43" s="279"/>
      <c r="U43" s="279"/>
      <c r="V43" s="279"/>
      <c r="W43" s="9"/>
      <c r="X43" s="9"/>
      <c r="Y43" s="9"/>
      <c r="Z43" s="9"/>
      <c r="AA43" s="9"/>
      <c r="AB43" s="9"/>
      <c r="AC43" s="21"/>
      <c r="AD43" s="22"/>
      <c r="AE43" s="21"/>
      <c r="AF43" s="21"/>
      <c r="AG43" s="9"/>
      <c r="AH43" s="7"/>
      <c r="AI43" s="7"/>
      <c r="AJ43" s="7"/>
      <c r="AK43" s="7"/>
      <c r="AL43" s="9"/>
      <c r="AM43" s="23"/>
      <c r="AN43" s="23"/>
      <c r="AO43" s="23"/>
      <c r="AP43" s="23"/>
      <c r="AQ43" s="23"/>
      <c r="AR43" s="24"/>
      <c r="AS43" s="24"/>
      <c r="AT43" s="24"/>
      <c r="AU43" s="24"/>
      <c r="AV43" s="24"/>
      <c r="AW43" s="24"/>
      <c r="AX43" s="24"/>
      <c r="AY43" s="17"/>
      <c r="AZ43" s="17"/>
      <c r="BA43" s="9"/>
    </row>
    <row r="44" spans="1:60" ht="19.5" customHeight="1">
      <c r="A44" s="9"/>
      <c r="B44" s="200"/>
      <c r="C44" s="200"/>
      <c r="D44" s="200"/>
      <c r="E44" s="257"/>
      <c r="F44" s="257"/>
      <c r="G44" s="257"/>
      <c r="H44" s="257"/>
      <c r="I44" s="257"/>
      <c r="J44" s="257"/>
      <c r="K44" s="257"/>
      <c r="L44" s="257"/>
      <c r="M44" s="257"/>
      <c r="N44" s="257"/>
      <c r="O44" s="257"/>
      <c r="P44" s="257"/>
      <c r="Q44" s="257"/>
      <c r="R44" s="257"/>
      <c r="S44" s="257"/>
      <c r="T44" s="257"/>
      <c r="U44" s="257"/>
      <c r="V44" s="257"/>
      <c r="W44" s="9"/>
      <c r="X44" s="9"/>
      <c r="Y44" s="9"/>
      <c r="Z44" s="9"/>
      <c r="AA44" s="9"/>
      <c r="AB44" s="9"/>
      <c r="AC44" s="17"/>
      <c r="AD44" s="17"/>
      <c r="AE44" s="17"/>
      <c r="AF44" s="173" t="s">
        <v>91</v>
      </c>
      <c r="AG44" s="174"/>
      <c r="AH44" s="174"/>
      <c r="AI44" s="175"/>
      <c r="AJ44" s="280" t="str">
        <f>AJ10</f>
        <v>〒　　　-</v>
      </c>
      <c r="AK44" s="281"/>
      <c r="AL44" s="281"/>
      <c r="AM44" s="281"/>
      <c r="AN44" s="281"/>
      <c r="AO44" s="281"/>
      <c r="AP44" s="281"/>
      <c r="AQ44" s="281"/>
      <c r="AR44" s="281"/>
      <c r="AS44" s="281"/>
      <c r="AT44" s="281"/>
      <c r="AU44" s="281"/>
      <c r="AV44" s="281"/>
      <c r="AW44" s="281"/>
      <c r="AX44" s="282"/>
      <c r="AY44" s="17"/>
      <c r="AZ44" s="17"/>
    </row>
    <row r="45" spans="1:60" ht="19.5" customHeight="1" thickBot="1">
      <c r="A45" s="9"/>
      <c r="B45" s="189" t="s">
        <v>14</v>
      </c>
      <c r="C45" s="189"/>
      <c r="D45" s="189"/>
      <c r="E45" s="189"/>
      <c r="F45" s="189"/>
      <c r="G45" s="189"/>
      <c r="H45" s="189"/>
      <c r="I45" s="189"/>
      <c r="J45" s="189"/>
      <c r="K45" s="189"/>
      <c r="L45" s="29"/>
      <c r="M45" s="29"/>
      <c r="N45" s="29"/>
      <c r="O45" s="29"/>
      <c r="P45" s="9"/>
      <c r="Q45" s="9"/>
      <c r="R45" s="9"/>
      <c r="S45" s="9"/>
      <c r="T45" s="9"/>
      <c r="U45" s="9"/>
      <c r="V45" s="9"/>
      <c r="W45" s="9"/>
      <c r="X45" s="9"/>
      <c r="Y45" s="9"/>
      <c r="Z45" s="9"/>
      <c r="AA45" s="9"/>
      <c r="AB45" s="9"/>
      <c r="AC45" s="17"/>
      <c r="AD45" s="17"/>
      <c r="AE45" s="17"/>
      <c r="AF45" s="179" t="s">
        <v>13</v>
      </c>
      <c r="AG45" s="180"/>
      <c r="AH45" s="180"/>
      <c r="AI45" s="181"/>
      <c r="AJ45" s="301">
        <f>AJ11</f>
        <v>0</v>
      </c>
      <c r="AK45" s="302"/>
      <c r="AL45" s="302"/>
      <c r="AM45" s="302"/>
      <c r="AN45" s="302"/>
      <c r="AO45" s="302"/>
      <c r="AP45" s="302"/>
      <c r="AQ45" s="302"/>
      <c r="AR45" s="302"/>
      <c r="AS45" s="302"/>
      <c r="AT45" s="302"/>
      <c r="AU45" s="302"/>
      <c r="AV45" s="9"/>
      <c r="AW45" s="9"/>
      <c r="AX45" s="91"/>
      <c r="AY45" s="9"/>
      <c r="AZ45" s="9"/>
      <c r="BA45" s="9"/>
      <c r="BB45" s="9"/>
      <c r="BC45" s="9"/>
      <c r="BD45" s="9"/>
      <c r="BE45" s="11"/>
      <c r="BF45" s="11"/>
      <c r="BG45" s="30"/>
      <c r="BH45" s="9"/>
    </row>
    <row r="46" spans="1:60" ht="19.5" customHeight="1" thickBot="1">
      <c r="A46" s="9"/>
      <c r="B46" s="190" t="s">
        <v>16</v>
      </c>
      <c r="C46" s="191"/>
      <c r="D46" s="191"/>
      <c r="E46" s="191" t="str">
        <f>E12</f>
        <v>物品・常用</v>
      </c>
      <c r="F46" s="191"/>
      <c r="G46" s="191"/>
      <c r="H46" s="191"/>
      <c r="I46" s="191"/>
      <c r="J46" s="191"/>
      <c r="K46" s="293"/>
      <c r="L46" s="29"/>
      <c r="M46" s="194" t="s">
        <v>17</v>
      </c>
      <c r="N46" s="195"/>
      <c r="O46" s="196" t="str">
        <f>O12</f>
        <v>10％、8％、課税対象外</v>
      </c>
      <c r="P46" s="197"/>
      <c r="Q46" s="197"/>
      <c r="R46" s="197"/>
      <c r="S46" s="197"/>
      <c r="T46" s="197"/>
      <c r="U46" s="197"/>
      <c r="V46" s="197"/>
      <c r="W46" s="198"/>
      <c r="X46" s="31"/>
      <c r="Y46" s="31"/>
      <c r="Z46" s="31"/>
      <c r="AA46" s="31"/>
      <c r="AB46" s="31"/>
      <c r="AC46" s="17"/>
      <c r="AD46" s="17"/>
      <c r="AE46" s="17"/>
      <c r="AF46" s="184" t="s">
        <v>92</v>
      </c>
      <c r="AG46" s="185"/>
      <c r="AH46" s="185"/>
      <c r="AI46" s="186"/>
      <c r="AJ46" s="301">
        <f>AJ12</f>
        <v>0</v>
      </c>
      <c r="AK46" s="302"/>
      <c r="AL46" s="302"/>
      <c r="AM46" s="302"/>
      <c r="AN46" s="302"/>
      <c r="AO46" s="302"/>
      <c r="AP46" s="302"/>
      <c r="AQ46" s="302"/>
      <c r="AR46" s="302"/>
      <c r="AS46" s="302"/>
      <c r="AT46" s="302"/>
      <c r="AU46" s="302"/>
      <c r="AV46" s="9" t="s">
        <v>15</v>
      </c>
      <c r="AW46" s="9"/>
      <c r="AX46" s="91"/>
      <c r="AY46" s="9"/>
      <c r="AZ46" s="9"/>
      <c r="BA46" s="9"/>
      <c r="BB46" s="9"/>
      <c r="BC46" s="9"/>
      <c r="BD46" s="9"/>
      <c r="BE46" s="17"/>
      <c r="BF46" s="17"/>
      <c r="BG46" s="30"/>
      <c r="BH46" s="9"/>
    </row>
    <row r="47" spans="1:60" ht="19.5" customHeight="1">
      <c r="A47" s="9"/>
      <c r="B47" s="17"/>
      <c r="C47" s="17"/>
      <c r="D47" s="17"/>
      <c r="E47" s="17"/>
      <c r="F47" s="45"/>
      <c r="G47" s="45"/>
      <c r="H47" s="45"/>
      <c r="I47" s="45"/>
      <c r="J47" s="45"/>
      <c r="K47" s="45"/>
      <c r="L47" s="45"/>
      <c r="M47" s="45"/>
      <c r="N47" s="45"/>
      <c r="O47" s="45"/>
      <c r="P47" s="45"/>
      <c r="Q47" s="45"/>
      <c r="R47" s="45"/>
      <c r="S47" s="45"/>
      <c r="T47" s="45"/>
      <c r="U47" s="45"/>
      <c r="V47" s="17"/>
      <c r="W47" s="17"/>
      <c r="X47" s="17"/>
      <c r="Y47" s="17"/>
      <c r="Z47" s="17"/>
      <c r="AA47" s="17"/>
      <c r="AB47" s="17"/>
      <c r="AC47" s="17"/>
      <c r="AD47" s="17"/>
      <c r="AE47" s="17"/>
      <c r="AF47" s="161" t="s">
        <v>18</v>
      </c>
      <c r="AG47" s="162"/>
      <c r="AH47" s="162"/>
      <c r="AI47" s="163"/>
      <c r="AJ47" s="283">
        <f>AJ13</f>
        <v>0</v>
      </c>
      <c r="AK47" s="284"/>
      <c r="AL47" s="68" t="s">
        <v>19</v>
      </c>
      <c r="AM47" s="285">
        <f>AM13</f>
        <v>0</v>
      </c>
      <c r="AN47" s="284"/>
      <c r="AO47" s="68" t="s">
        <v>19</v>
      </c>
      <c r="AP47" s="285">
        <f>AP13</f>
        <v>0</v>
      </c>
      <c r="AQ47" s="284"/>
      <c r="AR47" s="284"/>
      <c r="AS47" s="92"/>
      <c r="AT47" s="57"/>
      <c r="AU47" s="57"/>
      <c r="AV47" s="57"/>
      <c r="AW47" s="58"/>
      <c r="AX47" s="59"/>
      <c r="AY47" s="32"/>
      <c r="AZ47" s="32"/>
      <c r="BA47" s="32"/>
      <c r="BB47" s="32"/>
      <c r="BC47" s="32"/>
      <c r="BD47" s="32"/>
      <c r="BE47" s="32"/>
      <c r="BF47" s="32"/>
      <c r="BG47" s="30"/>
      <c r="BH47" s="9"/>
    </row>
    <row r="48" spans="1:60" ht="19.5" customHeight="1" thickBot="1">
      <c r="A48" s="9"/>
      <c r="B48" s="31" t="s">
        <v>27</v>
      </c>
      <c r="C48" s="9"/>
      <c r="D48" s="9"/>
      <c r="E48" s="9"/>
      <c r="F48" s="9"/>
      <c r="G48" s="9"/>
      <c r="H48" s="9"/>
      <c r="I48" s="17"/>
      <c r="J48" s="17"/>
      <c r="K48" s="17"/>
      <c r="L48" s="41"/>
      <c r="M48" s="41"/>
      <c r="N48" s="29"/>
      <c r="O48" s="29"/>
      <c r="P48" s="9"/>
      <c r="Q48" s="9"/>
      <c r="R48" s="9"/>
      <c r="S48" s="9"/>
      <c r="T48" s="9"/>
      <c r="U48" s="9"/>
      <c r="V48" s="38" t="s">
        <v>20</v>
      </c>
      <c r="W48" s="39"/>
      <c r="X48" s="39"/>
      <c r="Y48" s="39"/>
      <c r="Z48" s="39"/>
      <c r="AA48" s="39"/>
      <c r="AB48" s="39"/>
      <c r="AC48" s="39"/>
      <c r="AD48" s="39"/>
      <c r="AE48" s="39"/>
      <c r="AF48" s="39"/>
      <c r="AG48" s="39"/>
      <c r="AH48" s="39"/>
      <c r="AI48" s="39"/>
      <c r="AJ48" s="39"/>
      <c r="AK48" s="39"/>
      <c r="AL48" s="39"/>
      <c r="AM48" s="39"/>
      <c r="AN48" s="39"/>
      <c r="AO48" s="39"/>
      <c r="AP48" s="39"/>
      <c r="AQ48" s="30"/>
      <c r="AR48" s="40"/>
      <c r="AS48" s="11"/>
      <c r="AT48" s="37"/>
    </row>
    <row r="49" spans="2:50" ht="19.5" customHeight="1" thickBot="1">
      <c r="B49" s="276" t="s">
        <v>28</v>
      </c>
      <c r="C49" s="277"/>
      <c r="D49" s="277"/>
      <c r="E49" s="278"/>
      <c r="F49" s="155">
        <f>IF(E46="物品・常用",AT68,"")</f>
        <v>0</v>
      </c>
      <c r="G49" s="156"/>
      <c r="H49" s="156"/>
      <c r="I49" s="156"/>
      <c r="J49" s="156"/>
      <c r="K49" s="156"/>
      <c r="L49" s="156"/>
      <c r="M49" s="157"/>
      <c r="N49" s="9"/>
      <c r="O49" s="9"/>
      <c r="P49" s="9"/>
      <c r="Q49" s="9"/>
      <c r="R49" s="9"/>
      <c r="S49" s="9"/>
      <c r="T49" s="9"/>
      <c r="U49" s="72"/>
      <c r="V49" s="286" t="s">
        <v>21</v>
      </c>
      <c r="W49" s="287"/>
      <c r="X49" s="288" t="s">
        <v>22</v>
      </c>
      <c r="Y49" s="289"/>
      <c r="Z49" s="289"/>
      <c r="AA49" s="289"/>
      <c r="AB49" s="289"/>
      <c r="AC49" s="289"/>
      <c r="AD49" s="289"/>
      <c r="AE49" s="289"/>
      <c r="AF49" s="289"/>
      <c r="AG49" s="289"/>
      <c r="AH49" s="289"/>
      <c r="AI49" s="289"/>
      <c r="AJ49" s="341" t="s">
        <v>49</v>
      </c>
      <c r="AK49" s="342"/>
      <c r="AL49" s="290" t="s">
        <v>23</v>
      </c>
      <c r="AM49" s="291"/>
      <c r="AN49" s="290" t="s">
        <v>24</v>
      </c>
      <c r="AO49" s="291"/>
      <c r="AP49" s="290" t="s">
        <v>25</v>
      </c>
      <c r="AQ49" s="292"/>
      <c r="AR49" s="292"/>
      <c r="AS49" s="292"/>
      <c r="AT49" s="290" t="s">
        <v>26</v>
      </c>
      <c r="AU49" s="292"/>
      <c r="AV49" s="292"/>
      <c r="AW49" s="292"/>
      <c r="AX49" s="291"/>
    </row>
    <row r="50" spans="2:50" ht="20.100000000000001" customHeight="1">
      <c r="B50" s="272" t="s">
        <v>29</v>
      </c>
      <c r="C50" s="273"/>
      <c r="D50" s="273"/>
      <c r="E50" s="274"/>
      <c r="F50" s="275">
        <f>IF(E46="物品・常用",AT65,"")</f>
        <v>0</v>
      </c>
      <c r="G50" s="275"/>
      <c r="H50" s="275"/>
      <c r="I50" s="275"/>
      <c r="J50" s="275"/>
      <c r="K50" s="275"/>
      <c r="L50" s="275"/>
      <c r="M50" s="275"/>
      <c r="N50" s="73"/>
      <c r="O50" s="73"/>
      <c r="P50" s="73"/>
      <c r="Q50" s="73"/>
      <c r="R50" s="73"/>
      <c r="S50" s="73"/>
      <c r="T50" s="73"/>
      <c r="U50" s="60"/>
      <c r="V50" s="80">
        <f>V16</f>
        <v>0</v>
      </c>
      <c r="W50" s="81">
        <f>W16</f>
        <v>0</v>
      </c>
      <c r="X50" s="338">
        <f>X16</f>
        <v>0</v>
      </c>
      <c r="Y50" s="338"/>
      <c r="Z50" s="338"/>
      <c r="AA50" s="338"/>
      <c r="AB50" s="338"/>
      <c r="AC50" s="338"/>
      <c r="AD50" s="338"/>
      <c r="AE50" s="338"/>
      <c r="AF50" s="338"/>
      <c r="AG50" s="338"/>
      <c r="AH50" s="237"/>
      <c r="AI50" s="70" t="str">
        <f>IF(AJ50=8%,"※"," ")</f>
        <v xml:space="preserve"> </v>
      </c>
      <c r="AJ50" s="339">
        <f>AJ16</f>
        <v>0</v>
      </c>
      <c r="AK50" s="340"/>
      <c r="AL50" s="238">
        <f t="shared" ref="AL50:AL64" si="6">AL16</f>
        <v>0</v>
      </c>
      <c r="AM50" s="239"/>
      <c r="AN50" s="240">
        <f t="shared" ref="AN50:AN64" si="7">AN16</f>
        <v>0</v>
      </c>
      <c r="AO50" s="241"/>
      <c r="AP50" s="226">
        <f t="shared" ref="AP50:AP64" si="8">AP16</f>
        <v>0</v>
      </c>
      <c r="AQ50" s="336"/>
      <c r="AR50" s="336"/>
      <c r="AS50" s="336"/>
      <c r="AT50" s="226">
        <f t="shared" ref="AT50:AT68" si="9">AT16</f>
        <v>0</v>
      </c>
      <c r="AU50" s="336"/>
      <c r="AV50" s="336"/>
      <c r="AW50" s="336"/>
      <c r="AX50" s="337"/>
    </row>
    <row r="51" spans="2:50" ht="20.100000000000001" customHeight="1">
      <c r="B51" s="268" t="s">
        <v>30</v>
      </c>
      <c r="C51" s="269"/>
      <c r="D51" s="269"/>
      <c r="E51" s="270"/>
      <c r="F51" s="271">
        <f>IF(E46="物品・常用",AT66+AT67,"")</f>
        <v>0</v>
      </c>
      <c r="G51" s="271"/>
      <c r="H51" s="271"/>
      <c r="I51" s="271"/>
      <c r="J51" s="271"/>
      <c r="K51" s="271"/>
      <c r="L51" s="271"/>
      <c r="M51" s="271"/>
      <c r="N51" s="73"/>
      <c r="O51" s="73"/>
      <c r="P51" s="73"/>
      <c r="Q51" s="73"/>
      <c r="R51" s="73"/>
      <c r="S51" s="73"/>
      <c r="T51" s="73"/>
      <c r="U51" s="60"/>
      <c r="V51" s="80">
        <f t="shared" ref="V51:W64" si="10">V17</f>
        <v>0</v>
      </c>
      <c r="W51" s="81">
        <f t="shared" si="10"/>
        <v>0</v>
      </c>
      <c r="X51" s="338">
        <f t="shared" ref="X51:X64" si="11">X17</f>
        <v>0</v>
      </c>
      <c r="Y51" s="338"/>
      <c r="Z51" s="338"/>
      <c r="AA51" s="338"/>
      <c r="AB51" s="338"/>
      <c r="AC51" s="338"/>
      <c r="AD51" s="338"/>
      <c r="AE51" s="338"/>
      <c r="AF51" s="338"/>
      <c r="AG51" s="338"/>
      <c r="AH51" s="237"/>
      <c r="AI51" s="70" t="str">
        <f t="shared" ref="AI51:AI64" si="12">IF(AJ51=8%,"※"," ")</f>
        <v xml:space="preserve"> </v>
      </c>
      <c r="AJ51" s="339">
        <f t="shared" ref="AJ51:AJ64" si="13">AJ17</f>
        <v>0</v>
      </c>
      <c r="AK51" s="340"/>
      <c r="AL51" s="238">
        <f t="shared" si="6"/>
        <v>0</v>
      </c>
      <c r="AM51" s="239"/>
      <c r="AN51" s="240">
        <f t="shared" si="7"/>
        <v>0</v>
      </c>
      <c r="AO51" s="241"/>
      <c r="AP51" s="226">
        <f t="shared" si="8"/>
        <v>0</v>
      </c>
      <c r="AQ51" s="336"/>
      <c r="AR51" s="336"/>
      <c r="AS51" s="336"/>
      <c r="AT51" s="226">
        <f t="shared" si="9"/>
        <v>0</v>
      </c>
      <c r="AU51" s="336"/>
      <c r="AV51" s="336"/>
      <c r="AW51" s="336"/>
      <c r="AX51" s="337"/>
    </row>
    <row r="52" spans="2:50" ht="20.100000000000001" customHeight="1">
      <c r="B52" s="17"/>
      <c r="C52" s="17"/>
      <c r="D52" s="17"/>
      <c r="E52" s="17"/>
      <c r="F52" s="73"/>
      <c r="G52" s="73"/>
      <c r="H52" s="73"/>
      <c r="I52" s="73"/>
      <c r="J52" s="73"/>
      <c r="K52" s="73"/>
      <c r="L52" s="73"/>
      <c r="M52" s="73"/>
      <c r="N52" s="73"/>
      <c r="O52" s="73"/>
      <c r="P52" s="73"/>
      <c r="Q52" s="73"/>
      <c r="R52" s="73"/>
      <c r="S52" s="73"/>
      <c r="T52" s="73"/>
      <c r="U52" s="60"/>
      <c r="V52" s="80">
        <f t="shared" si="10"/>
        <v>0</v>
      </c>
      <c r="W52" s="81">
        <f t="shared" si="10"/>
        <v>0</v>
      </c>
      <c r="X52" s="338">
        <f t="shared" si="11"/>
        <v>0</v>
      </c>
      <c r="Y52" s="338"/>
      <c r="Z52" s="338"/>
      <c r="AA52" s="338"/>
      <c r="AB52" s="338"/>
      <c r="AC52" s="338"/>
      <c r="AD52" s="338"/>
      <c r="AE52" s="338"/>
      <c r="AF52" s="338"/>
      <c r="AG52" s="338"/>
      <c r="AH52" s="237"/>
      <c r="AI52" s="70" t="str">
        <f t="shared" si="12"/>
        <v xml:space="preserve"> </v>
      </c>
      <c r="AJ52" s="339">
        <f t="shared" si="13"/>
        <v>0</v>
      </c>
      <c r="AK52" s="340"/>
      <c r="AL52" s="238">
        <f t="shared" si="6"/>
        <v>0</v>
      </c>
      <c r="AM52" s="239"/>
      <c r="AN52" s="240">
        <f t="shared" si="7"/>
        <v>0</v>
      </c>
      <c r="AO52" s="241"/>
      <c r="AP52" s="226">
        <f t="shared" si="8"/>
        <v>0</v>
      </c>
      <c r="AQ52" s="336"/>
      <c r="AR52" s="336"/>
      <c r="AS52" s="336"/>
      <c r="AT52" s="226">
        <f t="shared" si="9"/>
        <v>0</v>
      </c>
      <c r="AU52" s="336"/>
      <c r="AV52" s="336"/>
      <c r="AW52" s="336"/>
      <c r="AX52" s="337"/>
    </row>
    <row r="53" spans="2:50" ht="20.100000000000001" customHeight="1">
      <c r="B53" s="17"/>
      <c r="C53" s="17"/>
      <c r="D53" s="17"/>
      <c r="E53" s="17"/>
      <c r="F53" s="73"/>
      <c r="G53" s="73"/>
      <c r="H53" s="73"/>
      <c r="I53" s="73"/>
      <c r="J53" s="73"/>
      <c r="K53" s="73"/>
      <c r="L53" s="73"/>
      <c r="M53" s="73"/>
      <c r="N53" s="73"/>
      <c r="O53" s="73"/>
      <c r="P53" s="73"/>
      <c r="Q53" s="73"/>
      <c r="R53" s="73"/>
      <c r="S53" s="73"/>
      <c r="T53" s="73"/>
      <c r="U53" s="60"/>
      <c r="V53" s="80">
        <f t="shared" si="10"/>
        <v>0</v>
      </c>
      <c r="W53" s="81">
        <f t="shared" si="10"/>
        <v>0</v>
      </c>
      <c r="X53" s="338">
        <f t="shared" si="11"/>
        <v>0</v>
      </c>
      <c r="Y53" s="338"/>
      <c r="Z53" s="338"/>
      <c r="AA53" s="338"/>
      <c r="AB53" s="338"/>
      <c r="AC53" s="338"/>
      <c r="AD53" s="338"/>
      <c r="AE53" s="338"/>
      <c r="AF53" s="338"/>
      <c r="AG53" s="338"/>
      <c r="AH53" s="237"/>
      <c r="AI53" s="70" t="str">
        <f t="shared" si="12"/>
        <v xml:space="preserve"> </v>
      </c>
      <c r="AJ53" s="339">
        <f t="shared" si="13"/>
        <v>0</v>
      </c>
      <c r="AK53" s="340"/>
      <c r="AL53" s="238">
        <f t="shared" si="6"/>
        <v>0</v>
      </c>
      <c r="AM53" s="239"/>
      <c r="AN53" s="240">
        <f t="shared" si="7"/>
        <v>0</v>
      </c>
      <c r="AO53" s="241"/>
      <c r="AP53" s="226">
        <f t="shared" si="8"/>
        <v>0</v>
      </c>
      <c r="AQ53" s="336"/>
      <c r="AR53" s="336"/>
      <c r="AS53" s="336"/>
      <c r="AT53" s="226">
        <f t="shared" si="9"/>
        <v>0</v>
      </c>
      <c r="AU53" s="336"/>
      <c r="AV53" s="336"/>
      <c r="AW53" s="336"/>
      <c r="AX53" s="337"/>
    </row>
    <row r="54" spans="2:50" ht="20.100000000000001" customHeight="1">
      <c r="B54" s="24"/>
      <c r="C54" s="24"/>
      <c r="D54" s="24"/>
      <c r="E54" s="24"/>
      <c r="F54" s="46"/>
      <c r="G54" s="46"/>
      <c r="H54" s="46"/>
      <c r="I54" s="46"/>
      <c r="J54" s="46"/>
      <c r="K54" s="46"/>
      <c r="L54" s="46"/>
      <c r="M54" s="46"/>
      <c r="N54" s="46"/>
      <c r="O54" s="46"/>
      <c r="P54" s="46"/>
      <c r="Q54" s="46"/>
      <c r="R54" s="46"/>
      <c r="S54" s="46"/>
      <c r="T54" s="46"/>
      <c r="U54" s="46"/>
      <c r="V54" s="80">
        <f t="shared" si="10"/>
        <v>0</v>
      </c>
      <c r="W54" s="81">
        <f t="shared" si="10"/>
        <v>0</v>
      </c>
      <c r="X54" s="338">
        <f t="shared" si="11"/>
        <v>0</v>
      </c>
      <c r="Y54" s="338"/>
      <c r="Z54" s="338"/>
      <c r="AA54" s="338"/>
      <c r="AB54" s="338"/>
      <c r="AC54" s="338"/>
      <c r="AD54" s="338"/>
      <c r="AE54" s="338"/>
      <c r="AF54" s="338"/>
      <c r="AG54" s="338"/>
      <c r="AH54" s="237"/>
      <c r="AI54" s="70" t="str">
        <f t="shared" si="12"/>
        <v xml:space="preserve"> </v>
      </c>
      <c r="AJ54" s="339">
        <f t="shared" si="13"/>
        <v>0</v>
      </c>
      <c r="AK54" s="340"/>
      <c r="AL54" s="238">
        <f t="shared" si="6"/>
        <v>0</v>
      </c>
      <c r="AM54" s="239"/>
      <c r="AN54" s="240">
        <f t="shared" si="7"/>
        <v>0</v>
      </c>
      <c r="AO54" s="241"/>
      <c r="AP54" s="226">
        <f t="shared" si="8"/>
        <v>0</v>
      </c>
      <c r="AQ54" s="336"/>
      <c r="AR54" s="336"/>
      <c r="AS54" s="336"/>
      <c r="AT54" s="226">
        <f t="shared" si="9"/>
        <v>0</v>
      </c>
      <c r="AU54" s="336"/>
      <c r="AV54" s="336"/>
      <c r="AW54" s="336"/>
      <c r="AX54" s="337"/>
    </row>
    <row r="55" spans="2:50" ht="20.100000000000001" customHeight="1">
      <c r="B55" s="31"/>
      <c r="C55" s="9"/>
      <c r="D55" s="9"/>
      <c r="E55" s="9"/>
      <c r="F55" s="9"/>
      <c r="G55" s="9"/>
      <c r="H55" s="9"/>
      <c r="I55" s="17"/>
      <c r="J55" s="17"/>
      <c r="K55" s="17"/>
      <c r="L55" s="46"/>
      <c r="M55" s="46"/>
      <c r="N55" s="46"/>
      <c r="O55" s="46"/>
      <c r="P55" s="46"/>
      <c r="Q55" s="46"/>
      <c r="R55" s="46"/>
      <c r="S55" s="46"/>
      <c r="T55" s="46"/>
      <c r="U55" s="46"/>
      <c r="V55" s="80">
        <f t="shared" si="10"/>
        <v>0</v>
      </c>
      <c r="W55" s="81">
        <f t="shared" si="10"/>
        <v>0</v>
      </c>
      <c r="X55" s="338">
        <f t="shared" si="11"/>
        <v>0</v>
      </c>
      <c r="Y55" s="338"/>
      <c r="Z55" s="338"/>
      <c r="AA55" s="338"/>
      <c r="AB55" s="338"/>
      <c r="AC55" s="338"/>
      <c r="AD55" s="338"/>
      <c r="AE55" s="338"/>
      <c r="AF55" s="338"/>
      <c r="AG55" s="338"/>
      <c r="AH55" s="237"/>
      <c r="AI55" s="70" t="str">
        <f t="shared" si="12"/>
        <v xml:space="preserve"> </v>
      </c>
      <c r="AJ55" s="339">
        <f t="shared" si="13"/>
        <v>0</v>
      </c>
      <c r="AK55" s="340"/>
      <c r="AL55" s="238">
        <f t="shared" si="6"/>
        <v>0</v>
      </c>
      <c r="AM55" s="239"/>
      <c r="AN55" s="240">
        <f t="shared" si="7"/>
        <v>0</v>
      </c>
      <c r="AO55" s="241"/>
      <c r="AP55" s="226">
        <f t="shared" si="8"/>
        <v>0</v>
      </c>
      <c r="AQ55" s="336"/>
      <c r="AR55" s="336"/>
      <c r="AS55" s="336"/>
      <c r="AT55" s="226">
        <f t="shared" si="9"/>
        <v>0</v>
      </c>
      <c r="AU55" s="336"/>
      <c r="AV55" s="336"/>
      <c r="AW55" s="336"/>
      <c r="AX55" s="337"/>
    </row>
    <row r="56" spans="2:50" ht="20.100000000000001" customHeight="1">
      <c r="B56" s="17"/>
      <c r="C56" s="17"/>
      <c r="D56" s="17"/>
      <c r="E56" s="17"/>
      <c r="F56" s="74"/>
      <c r="G56" s="74"/>
      <c r="H56" s="74"/>
      <c r="I56" s="74"/>
      <c r="J56" s="74"/>
      <c r="K56" s="74"/>
      <c r="L56" s="74"/>
      <c r="M56" s="74"/>
      <c r="N56" s="45"/>
      <c r="O56" s="45"/>
      <c r="P56" s="46"/>
      <c r="Q56" s="46"/>
      <c r="R56" s="46"/>
      <c r="S56" s="46"/>
      <c r="T56" s="46"/>
      <c r="U56" s="46"/>
      <c r="V56" s="80">
        <f t="shared" si="10"/>
        <v>0</v>
      </c>
      <c r="W56" s="81">
        <f t="shared" si="10"/>
        <v>0</v>
      </c>
      <c r="X56" s="338">
        <f t="shared" si="11"/>
        <v>0</v>
      </c>
      <c r="Y56" s="338"/>
      <c r="Z56" s="338"/>
      <c r="AA56" s="338"/>
      <c r="AB56" s="338"/>
      <c r="AC56" s="338"/>
      <c r="AD56" s="338"/>
      <c r="AE56" s="338"/>
      <c r="AF56" s="338"/>
      <c r="AG56" s="338"/>
      <c r="AH56" s="237"/>
      <c r="AI56" s="70" t="str">
        <f t="shared" si="12"/>
        <v xml:space="preserve"> </v>
      </c>
      <c r="AJ56" s="339">
        <f t="shared" si="13"/>
        <v>0</v>
      </c>
      <c r="AK56" s="340"/>
      <c r="AL56" s="238">
        <f t="shared" si="6"/>
        <v>0</v>
      </c>
      <c r="AM56" s="239"/>
      <c r="AN56" s="240">
        <f t="shared" si="7"/>
        <v>0</v>
      </c>
      <c r="AO56" s="241"/>
      <c r="AP56" s="226">
        <f t="shared" si="8"/>
        <v>0</v>
      </c>
      <c r="AQ56" s="336"/>
      <c r="AR56" s="336"/>
      <c r="AS56" s="336"/>
      <c r="AT56" s="226">
        <f t="shared" si="9"/>
        <v>0</v>
      </c>
      <c r="AU56" s="336"/>
      <c r="AV56" s="336"/>
      <c r="AW56" s="336"/>
      <c r="AX56" s="337"/>
    </row>
    <row r="57" spans="2:50" ht="20.100000000000001" customHeight="1">
      <c r="B57" s="17"/>
      <c r="C57" s="17"/>
      <c r="D57" s="17"/>
      <c r="E57" s="17"/>
      <c r="F57" s="74"/>
      <c r="G57" s="74"/>
      <c r="H57" s="74"/>
      <c r="I57" s="74"/>
      <c r="J57" s="74"/>
      <c r="K57" s="74"/>
      <c r="L57" s="74"/>
      <c r="M57" s="74"/>
      <c r="N57" s="45"/>
      <c r="O57" s="45"/>
      <c r="V57" s="80">
        <f t="shared" si="10"/>
        <v>0</v>
      </c>
      <c r="W57" s="81">
        <f t="shared" si="10"/>
        <v>0</v>
      </c>
      <c r="X57" s="338">
        <f t="shared" si="11"/>
        <v>0</v>
      </c>
      <c r="Y57" s="338"/>
      <c r="Z57" s="338"/>
      <c r="AA57" s="338"/>
      <c r="AB57" s="338"/>
      <c r="AC57" s="338"/>
      <c r="AD57" s="338"/>
      <c r="AE57" s="338"/>
      <c r="AF57" s="338"/>
      <c r="AG57" s="338"/>
      <c r="AH57" s="237"/>
      <c r="AI57" s="70" t="str">
        <f t="shared" si="12"/>
        <v xml:space="preserve"> </v>
      </c>
      <c r="AJ57" s="339">
        <f t="shared" si="13"/>
        <v>0</v>
      </c>
      <c r="AK57" s="340"/>
      <c r="AL57" s="238">
        <f t="shared" si="6"/>
        <v>0</v>
      </c>
      <c r="AM57" s="239"/>
      <c r="AN57" s="240">
        <f t="shared" si="7"/>
        <v>0</v>
      </c>
      <c r="AO57" s="241"/>
      <c r="AP57" s="226">
        <f t="shared" si="8"/>
        <v>0</v>
      </c>
      <c r="AQ57" s="336"/>
      <c r="AR57" s="336"/>
      <c r="AS57" s="336"/>
      <c r="AT57" s="226">
        <f t="shared" si="9"/>
        <v>0</v>
      </c>
      <c r="AU57" s="336"/>
      <c r="AV57" s="336"/>
      <c r="AW57" s="336"/>
      <c r="AX57" s="337"/>
    </row>
    <row r="58" spans="2:50" ht="20.100000000000001" customHeight="1">
      <c r="B58" s="17"/>
      <c r="C58" s="17"/>
      <c r="D58" s="17"/>
      <c r="E58" s="17"/>
      <c r="F58" s="74"/>
      <c r="G58" s="74"/>
      <c r="H58" s="74"/>
      <c r="I58" s="74"/>
      <c r="J58" s="74"/>
      <c r="K58" s="74"/>
      <c r="L58" s="74"/>
      <c r="M58" s="74"/>
      <c r="N58" s="45"/>
      <c r="O58" s="45"/>
      <c r="V58" s="80">
        <f t="shared" si="10"/>
        <v>0</v>
      </c>
      <c r="W58" s="81">
        <f t="shared" si="10"/>
        <v>0</v>
      </c>
      <c r="X58" s="338">
        <f t="shared" si="11"/>
        <v>0</v>
      </c>
      <c r="Y58" s="338"/>
      <c r="Z58" s="338"/>
      <c r="AA58" s="338"/>
      <c r="AB58" s="338"/>
      <c r="AC58" s="338"/>
      <c r="AD58" s="338"/>
      <c r="AE58" s="338"/>
      <c r="AF58" s="338"/>
      <c r="AG58" s="338"/>
      <c r="AH58" s="237"/>
      <c r="AI58" s="70" t="str">
        <f t="shared" si="12"/>
        <v xml:space="preserve"> </v>
      </c>
      <c r="AJ58" s="339">
        <f t="shared" si="13"/>
        <v>0</v>
      </c>
      <c r="AK58" s="340"/>
      <c r="AL58" s="238">
        <f t="shared" si="6"/>
        <v>0</v>
      </c>
      <c r="AM58" s="239"/>
      <c r="AN58" s="240">
        <f t="shared" si="7"/>
        <v>0</v>
      </c>
      <c r="AO58" s="241"/>
      <c r="AP58" s="226">
        <f t="shared" si="8"/>
        <v>0</v>
      </c>
      <c r="AQ58" s="336"/>
      <c r="AR58" s="336"/>
      <c r="AS58" s="336"/>
      <c r="AT58" s="226">
        <f t="shared" si="9"/>
        <v>0</v>
      </c>
      <c r="AU58" s="336"/>
      <c r="AV58" s="336"/>
      <c r="AW58" s="336"/>
      <c r="AX58" s="337"/>
    </row>
    <row r="59" spans="2:50" ht="20.100000000000001" customHeight="1">
      <c r="B59" s="24"/>
      <c r="C59" s="24"/>
      <c r="D59" s="24"/>
      <c r="E59" s="24"/>
      <c r="F59" s="46"/>
      <c r="G59" s="46"/>
      <c r="H59" s="46"/>
      <c r="I59" s="46"/>
      <c r="J59" s="46"/>
      <c r="K59" s="46"/>
      <c r="V59" s="80">
        <f t="shared" si="10"/>
        <v>0</v>
      </c>
      <c r="W59" s="81">
        <f t="shared" si="10"/>
        <v>0</v>
      </c>
      <c r="X59" s="338">
        <f t="shared" si="11"/>
        <v>0</v>
      </c>
      <c r="Y59" s="338"/>
      <c r="Z59" s="338"/>
      <c r="AA59" s="338"/>
      <c r="AB59" s="338"/>
      <c r="AC59" s="338"/>
      <c r="AD59" s="338"/>
      <c r="AE59" s="338"/>
      <c r="AF59" s="338"/>
      <c r="AG59" s="338"/>
      <c r="AH59" s="237"/>
      <c r="AI59" s="70" t="str">
        <f t="shared" si="12"/>
        <v xml:space="preserve"> </v>
      </c>
      <c r="AJ59" s="339">
        <f t="shared" si="13"/>
        <v>0</v>
      </c>
      <c r="AK59" s="340"/>
      <c r="AL59" s="238">
        <f t="shared" si="6"/>
        <v>0</v>
      </c>
      <c r="AM59" s="239"/>
      <c r="AN59" s="240">
        <f t="shared" si="7"/>
        <v>0</v>
      </c>
      <c r="AO59" s="241"/>
      <c r="AP59" s="226">
        <f t="shared" si="8"/>
        <v>0</v>
      </c>
      <c r="AQ59" s="336"/>
      <c r="AR59" s="336"/>
      <c r="AS59" s="336"/>
      <c r="AT59" s="226">
        <f t="shared" si="9"/>
        <v>0</v>
      </c>
      <c r="AU59" s="336"/>
      <c r="AV59" s="336"/>
      <c r="AW59" s="336"/>
      <c r="AX59" s="337"/>
    </row>
    <row r="60" spans="2:50" ht="20.100000000000001" customHeight="1">
      <c r="B60" s="24"/>
      <c r="C60" s="24"/>
      <c r="D60" s="24"/>
      <c r="E60" s="24"/>
      <c r="F60" s="46"/>
      <c r="G60" s="46"/>
      <c r="H60" s="46"/>
      <c r="I60" s="46"/>
      <c r="J60" s="46"/>
      <c r="K60" s="46"/>
      <c r="V60" s="80">
        <f t="shared" si="10"/>
        <v>0</v>
      </c>
      <c r="W60" s="81">
        <f t="shared" si="10"/>
        <v>0</v>
      </c>
      <c r="X60" s="338">
        <f t="shared" si="11"/>
        <v>0</v>
      </c>
      <c r="Y60" s="338"/>
      <c r="Z60" s="338"/>
      <c r="AA60" s="338"/>
      <c r="AB60" s="338"/>
      <c r="AC60" s="338"/>
      <c r="AD60" s="338"/>
      <c r="AE60" s="338"/>
      <c r="AF60" s="338"/>
      <c r="AG60" s="338"/>
      <c r="AH60" s="237"/>
      <c r="AI60" s="70" t="str">
        <f t="shared" si="12"/>
        <v xml:space="preserve"> </v>
      </c>
      <c r="AJ60" s="339">
        <f t="shared" si="13"/>
        <v>0</v>
      </c>
      <c r="AK60" s="340"/>
      <c r="AL60" s="238">
        <f t="shared" si="6"/>
        <v>0</v>
      </c>
      <c r="AM60" s="239"/>
      <c r="AN60" s="240">
        <f t="shared" si="7"/>
        <v>0</v>
      </c>
      <c r="AO60" s="241"/>
      <c r="AP60" s="226">
        <f t="shared" si="8"/>
        <v>0</v>
      </c>
      <c r="AQ60" s="336"/>
      <c r="AR60" s="336"/>
      <c r="AS60" s="336"/>
      <c r="AT60" s="226">
        <f t="shared" si="9"/>
        <v>0</v>
      </c>
      <c r="AU60" s="336"/>
      <c r="AV60" s="336"/>
      <c r="AW60" s="336"/>
      <c r="AX60" s="337"/>
    </row>
    <row r="61" spans="2:50" ht="20.100000000000001" customHeight="1">
      <c r="B61" s="264" t="s">
        <v>47</v>
      </c>
      <c r="C61" s="189"/>
      <c r="D61" s="189"/>
      <c r="E61" s="189"/>
      <c r="F61" s="265">
        <f>F27</f>
        <v>0</v>
      </c>
      <c r="G61" s="265"/>
      <c r="H61" s="265"/>
      <c r="I61" s="265"/>
      <c r="J61" s="265"/>
      <c r="K61" s="265"/>
      <c r="L61" s="266" t="s">
        <v>31</v>
      </c>
      <c r="M61" s="266"/>
      <c r="N61" s="265">
        <f>N27</f>
        <v>0</v>
      </c>
      <c r="O61" s="265"/>
      <c r="P61" s="265"/>
      <c r="Q61" s="265"/>
      <c r="R61" s="266" t="s">
        <v>32</v>
      </c>
      <c r="S61" s="266"/>
      <c r="T61" s="267"/>
      <c r="U61" s="8"/>
      <c r="V61" s="80">
        <f t="shared" si="10"/>
        <v>0</v>
      </c>
      <c r="W61" s="81">
        <f t="shared" si="10"/>
        <v>0</v>
      </c>
      <c r="X61" s="338">
        <f t="shared" si="11"/>
        <v>0</v>
      </c>
      <c r="Y61" s="338"/>
      <c r="Z61" s="338"/>
      <c r="AA61" s="338"/>
      <c r="AB61" s="338"/>
      <c r="AC61" s="338"/>
      <c r="AD61" s="338"/>
      <c r="AE61" s="338"/>
      <c r="AF61" s="338"/>
      <c r="AG61" s="338"/>
      <c r="AH61" s="237"/>
      <c r="AI61" s="70" t="str">
        <f t="shared" si="12"/>
        <v xml:space="preserve"> </v>
      </c>
      <c r="AJ61" s="339">
        <f t="shared" si="13"/>
        <v>0</v>
      </c>
      <c r="AK61" s="340"/>
      <c r="AL61" s="238">
        <f t="shared" si="6"/>
        <v>0</v>
      </c>
      <c r="AM61" s="239"/>
      <c r="AN61" s="240">
        <f t="shared" si="7"/>
        <v>0</v>
      </c>
      <c r="AO61" s="241"/>
      <c r="AP61" s="226">
        <f t="shared" si="8"/>
        <v>0</v>
      </c>
      <c r="AQ61" s="336"/>
      <c r="AR61" s="336"/>
      <c r="AS61" s="336"/>
      <c r="AT61" s="226">
        <f t="shared" si="9"/>
        <v>0</v>
      </c>
      <c r="AU61" s="336"/>
      <c r="AV61" s="336"/>
      <c r="AW61" s="336"/>
      <c r="AX61" s="337"/>
    </row>
    <row r="62" spans="2:50" ht="20.100000000000001" customHeight="1">
      <c r="B62" s="261" t="s">
        <v>33</v>
      </c>
      <c r="C62" s="262"/>
      <c r="D62" s="262"/>
      <c r="E62" s="262"/>
      <c r="F62" s="82"/>
      <c r="G62" s="263" t="s">
        <v>34</v>
      </c>
      <c r="H62" s="263"/>
      <c r="I62" s="263"/>
      <c r="J62" s="263"/>
      <c r="K62" s="263" t="s">
        <v>35</v>
      </c>
      <c r="L62" s="263"/>
      <c r="M62" s="263" t="s">
        <v>48</v>
      </c>
      <c r="N62" s="263"/>
      <c r="O62" s="263"/>
      <c r="P62" s="263"/>
      <c r="Q62" s="259">
        <f>Q28</f>
        <v>0</v>
      </c>
      <c r="R62" s="225"/>
      <c r="S62" s="225"/>
      <c r="T62" s="260"/>
      <c r="U62" s="17"/>
      <c r="V62" s="80">
        <f t="shared" si="10"/>
        <v>0</v>
      </c>
      <c r="W62" s="81">
        <f t="shared" si="10"/>
        <v>0</v>
      </c>
      <c r="X62" s="338">
        <f t="shared" si="11"/>
        <v>0</v>
      </c>
      <c r="Y62" s="338"/>
      <c r="Z62" s="338"/>
      <c r="AA62" s="338"/>
      <c r="AB62" s="338"/>
      <c r="AC62" s="338"/>
      <c r="AD62" s="338"/>
      <c r="AE62" s="338"/>
      <c r="AF62" s="338"/>
      <c r="AG62" s="338"/>
      <c r="AH62" s="237"/>
      <c r="AI62" s="70" t="str">
        <f t="shared" si="12"/>
        <v xml:space="preserve"> </v>
      </c>
      <c r="AJ62" s="339">
        <f t="shared" si="13"/>
        <v>0</v>
      </c>
      <c r="AK62" s="340"/>
      <c r="AL62" s="238">
        <f t="shared" si="6"/>
        <v>0</v>
      </c>
      <c r="AM62" s="239"/>
      <c r="AN62" s="240">
        <f t="shared" si="7"/>
        <v>0</v>
      </c>
      <c r="AO62" s="241"/>
      <c r="AP62" s="226">
        <f t="shared" si="8"/>
        <v>0</v>
      </c>
      <c r="AQ62" s="336"/>
      <c r="AR62" s="336"/>
      <c r="AS62" s="336"/>
      <c r="AT62" s="226">
        <f t="shared" si="9"/>
        <v>0</v>
      </c>
      <c r="AU62" s="336"/>
      <c r="AV62" s="336"/>
      <c r="AW62" s="336"/>
      <c r="AX62" s="337"/>
    </row>
    <row r="63" spans="2:50" ht="20.100000000000001" customHeight="1">
      <c r="B63" s="255" t="s">
        <v>36</v>
      </c>
      <c r="C63" s="256"/>
      <c r="D63" s="256"/>
      <c r="E63" s="256"/>
      <c r="F63" s="257">
        <f>F29</f>
        <v>0</v>
      </c>
      <c r="G63" s="257"/>
      <c r="H63" s="257"/>
      <c r="I63" s="257"/>
      <c r="J63" s="257"/>
      <c r="K63" s="257"/>
      <c r="L63" s="257"/>
      <c r="M63" s="257"/>
      <c r="N63" s="257"/>
      <c r="O63" s="257"/>
      <c r="P63" s="257"/>
      <c r="Q63" s="257"/>
      <c r="R63" s="257"/>
      <c r="S63" s="257"/>
      <c r="T63" s="258"/>
      <c r="U63" s="17"/>
      <c r="V63" s="80">
        <f t="shared" si="10"/>
        <v>0</v>
      </c>
      <c r="W63" s="81">
        <f t="shared" si="10"/>
        <v>0</v>
      </c>
      <c r="X63" s="338">
        <f t="shared" si="11"/>
        <v>0</v>
      </c>
      <c r="Y63" s="338"/>
      <c r="Z63" s="338"/>
      <c r="AA63" s="338"/>
      <c r="AB63" s="338"/>
      <c r="AC63" s="338"/>
      <c r="AD63" s="338"/>
      <c r="AE63" s="338"/>
      <c r="AF63" s="338"/>
      <c r="AG63" s="338"/>
      <c r="AH63" s="237"/>
      <c r="AI63" s="70" t="str">
        <f t="shared" si="12"/>
        <v xml:space="preserve"> </v>
      </c>
      <c r="AJ63" s="339">
        <f t="shared" si="13"/>
        <v>0</v>
      </c>
      <c r="AK63" s="340"/>
      <c r="AL63" s="238">
        <f t="shared" si="6"/>
        <v>0</v>
      </c>
      <c r="AM63" s="239"/>
      <c r="AN63" s="240">
        <f t="shared" si="7"/>
        <v>0</v>
      </c>
      <c r="AO63" s="241"/>
      <c r="AP63" s="226">
        <f t="shared" si="8"/>
        <v>0</v>
      </c>
      <c r="AQ63" s="336"/>
      <c r="AR63" s="336"/>
      <c r="AS63" s="336"/>
      <c r="AT63" s="226">
        <f t="shared" si="9"/>
        <v>0</v>
      </c>
      <c r="AU63" s="336"/>
      <c r="AV63" s="336"/>
      <c r="AW63" s="336"/>
      <c r="AX63" s="337"/>
    </row>
    <row r="64" spans="2:50" ht="20.100000000000001" customHeight="1" thickBot="1">
      <c r="B64" s="17"/>
      <c r="C64" s="17"/>
      <c r="D64" s="17"/>
      <c r="E64" s="17"/>
      <c r="F64" s="42"/>
      <c r="G64" s="42"/>
      <c r="H64" s="20"/>
      <c r="I64" s="20"/>
      <c r="J64" s="20"/>
      <c r="K64" s="20"/>
      <c r="L64" s="20"/>
      <c r="M64" s="20"/>
      <c r="N64" s="20"/>
      <c r="O64" s="20"/>
      <c r="P64" s="20"/>
      <c r="Q64" s="20"/>
      <c r="R64" s="20"/>
      <c r="S64" s="20"/>
      <c r="T64" s="20"/>
      <c r="U64" s="17"/>
      <c r="V64" s="83">
        <f t="shared" si="10"/>
        <v>0</v>
      </c>
      <c r="W64" s="84">
        <f t="shared" si="10"/>
        <v>0</v>
      </c>
      <c r="X64" s="331">
        <f t="shared" si="11"/>
        <v>0</v>
      </c>
      <c r="Y64" s="331"/>
      <c r="Z64" s="331"/>
      <c r="AA64" s="331"/>
      <c r="AB64" s="331"/>
      <c r="AC64" s="331"/>
      <c r="AD64" s="331"/>
      <c r="AE64" s="331"/>
      <c r="AF64" s="331"/>
      <c r="AG64" s="331"/>
      <c r="AH64" s="229"/>
      <c r="AI64" s="71" t="str">
        <f t="shared" si="12"/>
        <v xml:space="preserve"> </v>
      </c>
      <c r="AJ64" s="332">
        <f t="shared" si="13"/>
        <v>0</v>
      </c>
      <c r="AK64" s="333"/>
      <c r="AL64" s="230">
        <f t="shared" si="6"/>
        <v>0</v>
      </c>
      <c r="AM64" s="231"/>
      <c r="AN64" s="232">
        <f t="shared" si="7"/>
        <v>0</v>
      </c>
      <c r="AO64" s="233"/>
      <c r="AP64" s="234">
        <f t="shared" si="8"/>
        <v>0</v>
      </c>
      <c r="AQ64" s="334"/>
      <c r="AR64" s="334"/>
      <c r="AS64" s="334"/>
      <c r="AT64" s="234">
        <f t="shared" si="9"/>
        <v>0</v>
      </c>
      <c r="AU64" s="334"/>
      <c r="AV64" s="334"/>
      <c r="AW64" s="334"/>
      <c r="AX64" s="335"/>
    </row>
    <row r="65" spans="1:60" ht="20.100000000000001" customHeight="1">
      <c r="B65" s="52" t="s">
        <v>37</v>
      </c>
      <c r="C65" s="53"/>
      <c r="D65" s="53"/>
      <c r="E65" s="53"/>
      <c r="F65" s="53"/>
      <c r="G65" s="53"/>
      <c r="H65" s="53"/>
      <c r="I65" s="53"/>
      <c r="J65" s="53"/>
      <c r="K65" s="53"/>
      <c r="L65" s="53"/>
      <c r="M65" s="53"/>
      <c r="N65" s="53"/>
      <c r="O65" s="53"/>
      <c r="P65" s="53"/>
      <c r="Q65" s="53"/>
      <c r="R65" s="53"/>
      <c r="S65" s="17"/>
      <c r="T65" s="7"/>
      <c r="U65" s="7"/>
      <c r="V65" s="7"/>
      <c r="W65" s="7"/>
      <c r="X65" s="7"/>
      <c r="Y65" s="7"/>
      <c r="Z65" s="43"/>
      <c r="AA65" s="43"/>
      <c r="AB65" s="43"/>
      <c r="AC65" s="43"/>
      <c r="AD65" s="43"/>
      <c r="AE65" s="43"/>
      <c r="AF65" s="43"/>
      <c r="AG65" s="279" t="str">
        <f>AG31</f>
        <v>※軽減税率対象</v>
      </c>
      <c r="AH65" s="279"/>
      <c r="AI65" s="279"/>
      <c r="AJ65" s="279"/>
      <c r="AK65" s="279"/>
      <c r="AL65" s="279"/>
      <c r="AM65" s="69"/>
      <c r="AN65" s="246" t="s">
        <v>38</v>
      </c>
      <c r="AO65" s="247"/>
      <c r="AP65" s="247"/>
      <c r="AQ65" s="247"/>
      <c r="AR65" s="248"/>
      <c r="AS65" s="249"/>
      <c r="AT65" s="250">
        <f t="shared" si="9"/>
        <v>0</v>
      </c>
      <c r="AU65" s="250"/>
      <c r="AV65" s="250"/>
      <c r="AW65" s="250"/>
      <c r="AX65" s="251"/>
    </row>
    <row r="66" spans="1:60" ht="20.100000000000001" customHeight="1">
      <c r="B66" s="112" t="str">
        <f>B32</f>
        <v>会　長</v>
      </c>
      <c r="C66" s="112"/>
      <c r="D66" s="112"/>
      <c r="E66" s="112" t="str">
        <f>E32</f>
        <v>社　長</v>
      </c>
      <c r="F66" s="112"/>
      <c r="G66" s="112"/>
      <c r="H66" s="112" t="str">
        <f>H32</f>
        <v>役　　　　員</v>
      </c>
      <c r="I66" s="112"/>
      <c r="J66" s="112"/>
      <c r="K66" s="112"/>
      <c r="L66" s="112"/>
      <c r="M66" s="112"/>
      <c r="N66" s="112"/>
      <c r="O66" s="112"/>
      <c r="P66" s="112"/>
      <c r="Q66" s="112"/>
      <c r="R66" s="112" t="str">
        <f>R32</f>
        <v>関　　　係　　　者</v>
      </c>
      <c r="S66" s="112"/>
      <c r="T66" s="112"/>
      <c r="U66" s="112"/>
      <c r="V66" s="112"/>
      <c r="W66" s="112"/>
      <c r="X66" s="112"/>
      <c r="Y66" s="112"/>
      <c r="Z66" s="112"/>
      <c r="AA66" s="112"/>
      <c r="AB66" s="112" t="str">
        <f>AB32</f>
        <v>担　当</v>
      </c>
      <c r="AC66" s="112"/>
      <c r="AD66" s="112"/>
      <c r="AE66" s="17"/>
      <c r="AF66" s="44" t="s">
        <v>51</v>
      </c>
      <c r="AG66" s="225" t="str">
        <f>AG32</f>
        <v>10％対象</v>
      </c>
      <c r="AH66" s="225"/>
      <c r="AI66" s="225"/>
      <c r="AJ66" s="303">
        <f>AJ32</f>
        <v>0</v>
      </c>
      <c r="AK66" s="303"/>
      <c r="AL66" s="303"/>
      <c r="AM66" s="69" t="s">
        <v>53</v>
      </c>
      <c r="AN66" s="252" t="s">
        <v>89</v>
      </c>
      <c r="AO66" s="253"/>
      <c r="AP66" s="253"/>
      <c r="AQ66" s="253"/>
      <c r="AR66" s="253"/>
      <c r="AS66" s="254"/>
      <c r="AT66" s="227">
        <f t="shared" si="9"/>
        <v>0</v>
      </c>
      <c r="AU66" s="227"/>
      <c r="AV66" s="227"/>
      <c r="AW66" s="227"/>
      <c r="AX66" s="228"/>
    </row>
    <row r="67" spans="1:60" ht="20.100000000000001" customHeight="1">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7"/>
      <c r="AF67" s="44" t="s">
        <v>51</v>
      </c>
      <c r="AG67" s="225" t="str">
        <f>AG33</f>
        <v>8％対象</v>
      </c>
      <c r="AH67" s="225"/>
      <c r="AI67" s="225"/>
      <c r="AJ67" s="303">
        <f>AJ33</f>
        <v>0</v>
      </c>
      <c r="AK67" s="303"/>
      <c r="AL67" s="303"/>
      <c r="AM67" s="69" t="s">
        <v>53</v>
      </c>
      <c r="AN67" s="252" t="s">
        <v>90</v>
      </c>
      <c r="AO67" s="253"/>
      <c r="AP67" s="253"/>
      <c r="AQ67" s="253"/>
      <c r="AR67" s="253"/>
      <c r="AS67" s="254"/>
      <c r="AT67" s="227">
        <f t="shared" si="9"/>
        <v>0</v>
      </c>
      <c r="AU67" s="227"/>
      <c r="AV67" s="227"/>
      <c r="AW67" s="227"/>
      <c r="AX67" s="228"/>
    </row>
    <row r="68" spans="1:60" ht="20.100000000000001" customHeight="1" thickBot="1">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7"/>
      <c r="AF68" s="44" t="s">
        <v>51</v>
      </c>
      <c r="AG68" s="304" t="str">
        <f>AG34</f>
        <v>課税対象外</v>
      </c>
      <c r="AH68" s="304"/>
      <c r="AI68" s="304"/>
      <c r="AJ68" s="303">
        <f>AJ34</f>
        <v>0</v>
      </c>
      <c r="AK68" s="303"/>
      <c r="AL68" s="303"/>
      <c r="AM68" s="69" t="s">
        <v>53</v>
      </c>
      <c r="AN68" s="242" t="s">
        <v>44</v>
      </c>
      <c r="AO68" s="243"/>
      <c r="AP68" s="243"/>
      <c r="AQ68" s="243"/>
      <c r="AR68" s="244"/>
      <c r="AS68" s="245"/>
      <c r="AT68" s="235">
        <f t="shared" si="9"/>
        <v>0</v>
      </c>
      <c r="AU68" s="235"/>
      <c r="AV68" s="235"/>
      <c r="AW68" s="235"/>
      <c r="AX68" s="236"/>
    </row>
    <row r="69" spans="1:60" ht="13.5" customHeight="1"/>
    <row r="70" spans="1:60" ht="9.9499999999999993" customHeight="1">
      <c r="A70" s="213"/>
      <c r="B70" s="213"/>
      <c r="C70" s="213"/>
      <c r="D70" s="213"/>
      <c r="E70" s="213"/>
      <c r="F70" s="213"/>
      <c r="G70" s="213"/>
      <c r="H70" s="213"/>
      <c r="I70" s="213"/>
      <c r="J70" s="213"/>
      <c r="K70" s="213"/>
      <c r="L70" s="213"/>
      <c r="S70" s="214" t="s">
        <v>0</v>
      </c>
      <c r="T70" s="215"/>
      <c r="U70" s="215"/>
      <c r="V70" s="215"/>
      <c r="W70" s="215"/>
      <c r="X70" s="215"/>
      <c r="Y70" s="215"/>
      <c r="Z70" s="215"/>
      <c r="AA70" s="216"/>
      <c r="AB70" s="343" t="s">
        <v>45</v>
      </c>
      <c r="AC70" s="223"/>
      <c r="AD70" s="223"/>
      <c r="AE70" s="223"/>
      <c r="AF70" s="223"/>
    </row>
    <row r="71" spans="1:60" ht="9.9499999999999993" customHeight="1">
      <c r="A71" s="213"/>
      <c r="B71" s="213"/>
      <c r="C71" s="213"/>
      <c r="D71" s="213"/>
      <c r="E71" s="213"/>
      <c r="F71" s="213"/>
      <c r="G71" s="213"/>
      <c r="H71" s="213"/>
      <c r="I71" s="213"/>
      <c r="J71" s="213"/>
      <c r="K71" s="213"/>
      <c r="L71" s="213"/>
      <c r="M71" s="224" t="s">
        <v>2</v>
      </c>
      <c r="N71" s="224"/>
      <c r="O71" s="4"/>
      <c r="P71" s="5"/>
      <c r="Q71" s="5"/>
      <c r="R71" s="5"/>
      <c r="S71" s="217"/>
      <c r="T71" s="218"/>
      <c r="U71" s="218"/>
      <c r="V71" s="218"/>
      <c r="W71" s="218"/>
      <c r="X71" s="218"/>
      <c r="Y71" s="218"/>
      <c r="Z71" s="218"/>
      <c r="AA71" s="219"/>
      <c r="AB71" s="343"/>
      <c r="AC71" s="223"/>
      <c r="AD71" s="223"/>
      <c r="AE71" s="223"/>
      <c r="AF71" s="223"/>
      <c r="AG71" s="5"/>
      <c r="AH71" s="5"/>
      <c r="AI71" s="5"/>
      <c r="AJ71" s="5"/>
      <c r="AK71" s="5"/>
      <c r="AL71" s="5"/>
      <c r="AM71" s="5"/>
      <c r="AN71" s="5"/>
      <c r="AO71" s="5"/>
      <c r="AP71" s="225" t="s">
        <v>3</v>
      </c>
      <c r="AQ71" s="225"/>
      <c r="AR71" s="225">
        <f>AR37</f>
        <v>0</v>
      </c>
      <c r="AS71" s="203" t="s">
        <v>4</v>
      </c>
      <c r="AT71" s="203"/>
      <c r="AU71" s="225">
        <f>AU37</f>
        <v>0</v>
      </c>
      <c r="AV71" s="203" t="s">
        <v>5</v>
      </c>
      <c r="AW71" s="225">
        <f>AW37</f>
        <v>0</v>
      </c>
      <c r="AX71" s="203" t="s">
        <v>6</v>
      </c>
    </row>
    <row r="72" spans="1:60" ht="9.9499999999999993" customHeight="1">
      <c r="A72" s="213"/>
      <c r="B72" s="213"/>
      <c r="C72" s="213"/>
      <c r="D72" s="213"/>
      <c r="E72" s="213"/>
      <c r="F72" s="213"/>
      <c r="G72" s="213"/>
      <c r="H72" s="213"/>
      <c r="I72" s="213"/>
      <c r="J72" s="213"/>
      <c r="K72" s="213"/>
      <c r="L72" s="213"/>
      <c r="M72" s="224"/>
      <c r="N72" s="224"/>
      <c r="O72" s="4"/>
      <c r="P72" s="5"/>
      <c r="Q72" s="5"/>
      <c r="R72" s="5"/>
      <c r="S72" s="220"/>
      <c r="T72" s="221"/>
      <c r="U72" s="221"/>
      <c r="V72" s="221"/>
      <c r="W72" s="221"/>
      <c r="X72" s="221"/>
      <c r="Y72" s="221"/>
      <c r="Z72" s="221"/>
      <c r="AA72" s="222"/>
      <c r="AB72" s="343"/>
      <c r="AC72" s="223"/>
      <c r="AD72" s="223"/>
      <c r="AE72" s="223"/>
      <c r="AF72" s="223"/>
      <c r="AG72" s="5"/>
      <c r="AH72" s="5"/>
      <c r="AI72" s="5"/>
      <c r="AJ72" s="5"/>
      <c r="AK72" s="5"/>
      <c r="AL72" s="5"/>
      <c r="AM72" s="5"/>
      <c r="AN72" s="5"/>
      <c r="AO72" s="5"/>
      <c r="AP72" s="225"/>
      <c r="AQ72" s="225"/>
      <c r="AR72" s="225"/>
      <c r="AS72" s="203"/>
      <c r="AT72" s="203"/>
      <c r="AU72" s="225"/>
      <c r="AV72" s="203"/>
      <c r="AW72" s="225"/>
      <c r="AX72" s="203"/>
    </row>
    <row r="73" spans="1:60" ht="11.25" customHeight="1">
      <c r="A73" s="2"/>
      <c r="B73" s="2"/>
      <c r="C73" s="2"/>
      <c r="D73" s="2"/>
      <c r="E73" s="2"/>
      <c r="F73" s="2"/>
      <c r="G73" s="2"/>
      <c r="H73" s="2"/>
      <c r="I73" s="2"/>
      <c r="J73" s="2"/>
      <c r="K73" s="2"/>
      <c r="L73" s="2"/>
      <c r="M73" s="4"/>
      <c r="N73" s="4"/>
      <c r="O73" s="4"/>
      <c r="P73" s="5"/>
      <c r="Q73" s="5"/>
      <c r="R73" s="5"/>
      <c r="S73" s="10"/>
      <c r="T73" s="10"/>
      <c r="U73" s="6"/>
      <c r="V73" s="6"/>
      <c r="W73" s="6"/>
      <c r="X73" s="6"/>
      <c r="Y73" s="6"/>
      <c r="Z73" s="6"/>
      <c r="AA73" s="6"/>
      <c r="AB73" s="3"/>
      <c r="AC73" s="3"/>
      <c r="AD73" s="3"/>
      <c r="AE73" s="3"/>
      <c r="AF73" s="3"/>
      <c r="AG73" s="5"/>
      <c r="AH73" s="5"/>
      <c r="AI73" s="5"/>
      <c r="AJ73" s="7"/>
      <c r="AK73" s="7"/>
      <c r="AL73" s="7"/>
      <c r="AM73" s="8"/>
      <c r="AN73" s="7"/>
      <c r="AO73" s="8"/>
      <c r="AP73" s="7"/>
      <c r="AQ73" s="8"/>
    </row>
    <row r="74" spans="1:60" ht="20.100000000000001" customHeight="1">
      <c r="A74" s="9"/>
      <c r="B74" s="205" t="s">
        <v>7</v>
      </c>
      <c r="C74" s="205"/>
      <c r="D74" s="206"/>
      <c r="E74" s="61">
        <f>E40</f>
        <v>0</v>
      </c>
      <c r="F74" s="62">
        <f t="shared" ref="F74:G74" si="14">F40</f>
        <v>0</v>
      </c>
      <c r="G74" s="62">
        <f t="shared" si="14"/>
        <v>0</v>
      </c>
      <c r="H74" s="295">
        <f>H40</f>
        <v>0</v>
      </c>
      <c r="I74" s="296"/>
      <c r="J74" s="295">
        <f>J40</f>
        <v>0</v>
      </c>
      <c r="K74" s="296"/>
      <c r="L74" s="62">
        <f t="shared" ref="L74:M74" si="15">L40</f>
        <v>0</v>
      </c>
      <c r="M74" s="64">
        <f t="shared" si="15"/>
        <v>0</v>
      </c>
      <c r="N74" s="16"/>
      <c r="O74" s="17"/>
      <c r="P74" s="17"/>
      <c r="Q74" s="17"/>
      <c r="R74" s="18"/>
      <c r="S74" s="18"/>
      <c r="T74" s="18"/>
      <c r="U74" s="18"/>
      <c r="V74" s="18"/>
      <c r="W74" s="18"/>
      <c r="X74" s="18"/>
      <c r="Y74" s="18"/>
      <c r="Z74" s="18"/>
      <c r="AA74" s="18"/>
      <c r="AB74" s="18"/>
      <c r="AC74" s="18"/>
      <c r="AD74" s="18"/>
      <c r="AE74" s="18"/>
      <c r="AF74" s="209" t="s">
        <v>8</v>
      </c>
      <c r="AG74" s="210"/>
      <c r="AH74" s="210"/>
      <c r="AI74" s="210"/>
      <c r="AJ74" s="96" t="str">
        <f>AJ40</f>
        <v>T</v>
      </c>
      <c r="AK74" s="56">
        <f t="shared" ref="AK74:AR74" si="16">AK40</f>
        <v>0</v>
      </c>
      <c r="AL74" s="55">
        <f t="shared" si="16"/>
        <v>0</v>
      </c>
      <c r="AM74" s="55">
        <f t="shared" si="16"/>
        <v>0</v>
      </c>
      <c r="AN74" s="55">
        <f t="shared" si="16"/>
        <v>0</v>
      </c>
      <c r="AO74" s="55">
        <f t="shared" si="16"/>
        <v>0</v>
      </c>
      <c r="AP74" s="55">
        <f t="shared" si="16"/>
        <v>0</v>
      </c>
      <c r="AQ74" s="55">
        <f t="shared" si="16"/>
        <v>0</v>
      </c>
      <c r="AR74" s="55">
        <f t="shared" si="16"/>
        <v>0</v>
      </c>
      <c r="AS74" s="297">
        <f>AS40</f>
        <v>0</v>
      </c>
      <c r="AT74" s="298"/>
      <c r="AU74" s="55">
        <f t="shared" ref="AU74:AX74" si="17">AU40</f>
        <v>0</v>
      </c>
      <c r="AV74" s="55">
        <f t="shared" si="17"/>
        <v>0</v>
      </c>
      <c r="AW74" s="55">
        <f t="shared" si="17"/>
        <v>0</v>
      </c>
      <c r="AX74" s="65">
        <f t="shared" si="17"/>
        <v>0</v>
      </c>
      <c r="AY74" s="17"/>
      <c r="AZ74" s="17"/>
      <c r="BA74" s="17"/>
    </row>
    <row r="75" spans="1:60" ht="3.75" customHeight="1">
      <c r="A75" s="9"/>
      <c r="B75" s="199" t="s">
        <v>10</v>
      </c>
      <c r="C75" s="199"/>
      <c r="D75" s="199"/>
      <c r="E75" s="20"/>
      <c r="F75" s="20"/>
      <c r="G75" s="20"/>
      <c r="H75" s="20"/>
      <c r="I75" s="20"/>
      <c r="J75" s="20"/>
      <c r="K75" s="20"/>
      <c r="L75" s="20"/>
      <c r="M75" s="20"/>
      <c r="N75" s="20"/>
      <c r="O75" s="20"/>
      <c r="P75" s="20"/>
      <c r="Q75" s="20"/>
      <c r="R75" s="20"/>
      <c r="S75" s="20"/>
      <c r="T75" s="20"/>
      <c r="U75" s="20"/>
      <c r="V75" s="9"/>
      <c r="W75" s="9"/>
      <c r="X75" s="9"/>
      <c r="Y75" s="9"/>
      <c r="Z75" s="9"/>
      <c r="AA75" s="9"/>
      <c r="AB75" s="9"/>
      <c r="AC75" s="9"/>
      <c r="AD75" s="9"/>
      <c r="AE75" s="9"/>
      <c r="AF75" s="21"/>
      <c r="AG75" s="22"/>
      <c r="AH75" s="21"/>
      <c r="AI75" s="21"/>
      <c r="AJ75" s="9"/>
      <c r="AK75" s="7"/>
      <c r="AL75" s="7"/>
      <c r="AM75" s="7"/>
      <c r="AN75" s="7"/>
      <c r="AO75" s="9"/>
      <c r="AP75" s="23"/>
      <c r="AQ75" s="23"/>
      <c r="AR75" s="23"/>
      <c r="AS75" s="23"/>
      <c r="AT75" s="23"/>
      <c r="AU75" s="24"/>
      <c r="AV75" s="24"/>
      <c r="AW75" s="24"/>
      <c r="AX75" s="24"/>
      <c r="AY75" s="24"/>
      <c r="AZ75" s="17"/>
      <c r="BA75" s="17"/>
      <c r="BB75" s="17"/>
      <c r="BC75" s="9"/>
    </row>
    <row r="76" spans="1:60" ht="19.5" customHeight="1">
      <c r="A76" s="9"/>
      <c r="B76" s="199"/>
      <c r="C76" s="199"/>
      <c r="D76" s="199"/>
      <c r="E76" s="294">
        <f>E42</f>
        <v>0</v>
      </c>
      <c r="F76" s="294"/>
      <c r="G76" s="294"/>
      <c r="H76" s="294"/>
      <c r="I76" s="294"/>
      <c r="J76" s="294"/>
      <c r="K76" s="294"/>
      <c r="L76" s="294"/>
      <c r="M76" s="294"/>
      <c r="N76" s="294"/>
      <c r="O76" s="294"/>
      <c r="P76" s="294"/>
      <c r="Q76" s="294"/>
      <c r="R76" s="294"/>
      <c r="S76" s="294"/>
      <c r="T76" s="294"/>
      <c r="U76" s="294"/>
      <c r="V76" s="294"/>
      <c r="W76" s="9"/>
      <c r="X76" s="9"/>
      <c r="Y76" s="9"/>
      <c r="Z76" s="9"/>
      <c r="AA76" s="9"/>
      <c r="AB76" s="9"/>
      <c r="AC76" s="9"/>
      <c r="AD76" s="9"/>
      <c r="AE76" s="9"/>
      <c r="AF76" s="112" t="s">
        <v>11</v>
      </c>
      <c r="AG76" s="112"/>
      <c r="AH76" s="112"/>
      <c r="AI76" s="112"/>
      <c r="AJ76" s="56">
        <f>AJ42</f>
        <v>0</v>
      </c>
      <c r="AK76" s="55">
        <f t="shared" ref="AK76:AM76" si="18">AK42</f>
        <v>0</v>
      </c>
      <c r="AL76" s="55">
        <f t="shared" si="18"/>
        <v>0</v>
      </c>
      <c r="AM76" s="65">
        <f t="shared" si="18"/>
        <v>0</v>
      </c>
      <c r="AN76" s="202" t="s">
        <v>12</v>
      </c>
      <c r="AO76" s="202"/>
      <c r="AP76" s="202"/>
      <c r="AQ76" s="202"/>
      <c r="AR76" s="66"/>
      <c r="AS76" s="299"/>
      <c r="AT76" s="300"/>
      <c r="AU76" s="86"/>
      <c r="AV76" s="88"/>
      <c r="AW76" s="63"/>
      <c r="AX76" s="67"/>
      <c r="AY76" s="17"/>
      <c r="AZ76" s="17"/>
      <c r="BA76" s="17"/>
      <c r="BB76" s="17"/>
      <c r="BC76" s="17"/>
      <c r="BD76" s="9"/>
    </row>
    <row r="77" spans="1:60" ht="3.75" customHeight="1">
      <c r="A77" s="9"/>
      <c r="B77" s="199"/>
      <c r="C77" s="199"/>
      <c r="D77" s="199"/>
      <c r="E77" s="279">
        <f>E43</f>
        <v>0</v>
      </c>
      <c r="F77" s="279"/>
      <c r="G77" s="279"/>
      <c r="H77" s="279"/>
      <c r="I77" s="279"/>
      <c r="J77" s="279"/>
      <c r="K77" s="279"/>
      <c r="L77" s="279"/>
      <c r="M77" s="279"/>
      <c r="N77" s="279"/>
      <c r="O77" s="279"/>
      <c r="P77" s="279"/>
      <c r="Q77" s="279"/>
      <c r="R77" s="279"/>
      <c r="S77" s="279"/>
      <c r="T77" s="279"/>
      <c r="U77" s="279"/>
      <c r="V77" s="279"/>
      <c r="W77" s="9"/>
      <c r="X77" s="9"/>
      <c r="Y77" s="9"/>
      <c r="Z77" s="9"/>
      <c r="AA77" s="9"/>
      <c r="AB77" s="9"/>
      <c r="AC77" s="21"/>
      <c r="AD77" s="22"/>
      <c r="AE77" s="21"/>
      <c r="AF77" s="21"/>
      <c r="AG77" s="9"/>
      <c r="AH77" s="7"/>
      <c r="AI77" s="7"/>
      <c r="AJ77" s="7"/>
      <c r="AK77" s="7"/>
      <c r="AL77" s="9"/>
      <c r="AM77" s="23"/>
      <c r="AN77" s="23"/>
      <c r="AO77" s="23"/>
      <c r="AP77" s="23"/>
      <c r="AQ77" s="23"/>
      <c r="AR77" s="24"/>
      <c r="AS77" s="24"/>
      <c r="AT77" s="24"/>
      <c r="AU77" s="24"/>
      <c r="AV77" s="24"/>
      <c r="AW77" s="24"/>
      <c r="AX77" s="24"/>
      <c r="AY77" s="17"/>
      <c r="AZ77" s="17"/>
      <c r="BA77" s="9"/>
    </row>
    <row r="78" spans="1:60" ht="19.5" customHeight="1">
      <c r="A78" s="9"/>
      <c r="B78" s="200"/>
      <c r="C78" s="200"/>
      <c r="D78" s="200"/>
      <c r="E78" s="257"/>
      <c r="F78" s="257"/>
      <c r="G78" s="257"/>
      <c r="H78" s="257"/>
      <c r="I78" s="257"/>
      <c r="J78" s="257"/>
      <c r="K78" s="257"/>
      <c r="L78" s="257"/>
      <c r="M78" s="257"/>
      <c r="N78" s="257"/>
      <c r="O78" s="257"/>
      <c r="P78" s="257"/>
      <c r="Q78" s="257"/>
      <c r="R78" s="257"/>
      <c r="S78" s="257"/>
      <c r="T78" s="257"/>
      <c r="U78" s="257"/>
      <c r="V78" s="257"/>
      <c r="W78" s="9"/>
      <c r="X78" s="9"/>
      <c r="Y78" s="9"/>
      <c r="Z78" s="9"/>
      <c r="AA78" s="9"/>
      <c r="AB78" s="9"/>
      <c r="AC78" s="17"/>
      <c r="AD78" s="17"/>
      <c r="AE78" s="17"/>
      <c r="AF78" s="173" t="s">
        <v>91</v>
      </c>
      <c r="AG78" s="174"/>
      <c r="AH78" s="174"/>
      <c r="AI78" s="175"/>
      <c r="AJ78" s="280" t="str">
        <f>AJ44</f>
        <v>〒　　　-</v>
      </c>
      <c r="AK78" s="281"/>
      <c r="AL78" s="281"/>
      <c r="AM78" s="281"/>
      <c r="AN78" s="281"/>
      <c r="AO78" s="281"/>
      <c r="AP78" s="281"/>
      <c r="AQ78" s="281"/>
      <c r="AR78" s="281"/>
      <c r="AS78" s="281"/>
      <c r="AT78" s="281"/>
      <c r="AU78" s="281"/>
      <c r="AV78" s="281"/>
      <c r="AW78" s="281"/>
      <c r="AX78" s="282"/>
      <c r="AY78" s="17"/>
      <c r="AZ78" s="17"/>
    </row>
    <row r="79" spans="1:60" ht="19.5" customHeight="1" thickBot="1">
      <c r="A79" s="9"/>
      <c r="B79" s="189" t="s">
        <v>14</v>
      </c>
      <c r="C79" s="189"/>
      <c r="D79" s="189"/>
      <c r="E79" s="189"/>
      <c r="F79" s="189"/>
      <c r="G79" s="189"/>
      <c r="H79" s="189"/>
      <c r="I79" s="189"/>
      <c r="J79" s="189"/>
      <c r="K79" s="189"/>
      <c r="L79" s="29"/>
      <c r="M79" s="29"/>
      <c r="N79" s="29"/>
      <c r="O79" s="29"/>
      <c r="P79" s="9"/>
      <c r="Q79" s="9"/>
      <c r="R79" s="9"/>
      <c r="S79" s="9"/>
      <c r="T79" s="9"/>
      <c r="U79" s="9"/>
      <c r="V79" s="9"/>
      <c r="W79" s="9"/>
      <c r="X79" s="9"/>
      <c r="Y79" s="9"/>
      <c r="Z79" s="9"/>
      <c r="AA79" s="9"/>
      <c r="AB79" s="9"/>
      <c r="AC79" s="17"/>
      <c r="AD79" s="17"/>
      <c r="AE79" s="17"/>
      <c r="AF79" s="179" t="s">
        <v>13</v>
      </c>
      <c r="AG79" s="180"/>
      <c r="AH79" s="180"/>
      <c r="AI79" s="181"/>
      <c r="AJ79" s="301">
        <f>AJ45</f>
        <v>0</v>
      </c>
      <c r="AK79" s="302"/>
      <c r="AL79" s="302"/>
      <c r="AM79" s="302"/>
      <c r="AN79" s="302"/>
      <c r="AO79" s="302"/>
      <c r="AP79" s="302"/>
      <c r="AQ79" s="302"/>
      <c r="AR79" s="302"/>
      <c r="AS79" s="302"/>
      <c r="AT79" s="302"/>
      <c r="AU79" s="302"/>
      <c r="AV79" s="9"/>
      <c r="AW79" s="9"/>
      <c r="AX79" s="91"/>
      <c r="AY79" s="9"/>
      <c r="AZ79" s="9"/>
      <c r="BA79" s="9"/>
      <c r="BB79" s="9"/>
      <c r="BC79" s="9"/>
      <c r="BD79" s="9"/>
      <c r="BE79" s="11"/>
      <c r="BF79" s="11"/>
      <c r="BG79" s="30"/>
      <c r="BH79" s="9"/>
    </row>
    <row r="80" spans="1:60" ht="19.5" customHeight="1" thickBot="1">
      <c r="A80" s="9"/>
      <c r="B80" s="190" t="s">
        <v>16</v>
      </c>
      <c r="C80" s="191"/>
      <c r="D80" s="191"/>
      <c r="E80" s="191" t="str">
        <f>E46</f>
        <v>物品・常用</v>
      </c>
      <c r="F80" s="191"/>
      <c r="G80" s="191"/>
      <c r="H80" s="191"/>
      <c r="I80" s="191"/>
      <c r="J80" s="191"/>
      <c r="K80" s="293"/>
      <c r="L80" s="29"/>
      <c r="M80" s="194" t="s">
        <v>17</v>
      </c>
      <c r="N80" s="195"/>
      <c r="O80" s="196" t="str">
        <f>O46</f>
        <v>10％、8％、課税対象外</v>
      </c>
      <c r="P80" s="197"/>
      <c r="Q80" s="197"/>
      <c r="R80" s="197"/>
      <c r="S80" s="197"/>
      <c r="T80" s="197"/>
      <c r="U80" s="197"/>
      <c r="V80" s="197"/>
      <c r="W80" s="198"/>
      <c r="X80" s="31"/>
      <c r="Y80" s="31"/>
      <c r="Z80" s="31"/>
      <c r="AA80" s="31"/>
      <c r="AB80" s="31"/>
      <c r="AC80" s="17"/>
      <c r="AD80" s="17"/>
      <c r="AE80" s="17"/>
      <c r="AF80" s="184" t="s">
        <v>92</v>
      </c>
      <c r="AG80" s="185"/>
      <c r="AH80" s="185"/>
      <c r="AI80" s="186"/>
      <c r="AJ80" s="301">
        <f>AJ46</f>
        <v>0</v>
      </c>
      <c r="AK80" s="302"/>
      <c r="AL80" s="302"/>
      <c r="AM80" s="302"/>
      <c r="AN80" s="302"/>
      <c r="AO80" s="302"/>
      <c r="AP80" s="302"/>
      <c r="AQ80" s="302"/>
      <c r="AR80" s="302"/>
      <c r="AS80" s="302"/>
      <c r="AT80" s="302"/>
      <c r="AU80" s="302"/>
      <c r="AV80" s="9" t="s">
        <v>15</v>
      </c>
      <c r="AW80" s="9"/>
      <c r="AX80" s="91"/>
      <c r="AY80" s="9"/>
      <c r="AZ80" s="9"/>
      <c r="BA80" s="9"/>
      <c r="BB80" s="9"/>
      <c r="BC80" s="9"/>
      <c r="BD80" s="9"/>
      <c r="BE80" s="17"/>
      <c r="BF80" s="17"/>
      <c r="BG80" s="30"/>
      <c r="BH80" s="9"/>
    </row>
    <row r="81" spans="1:60" ht="19.5" customHeight="1">
      <c r="A81" s="9"/>
      <c r="B81" s="17"/>
      <c r="C81" s="17"/>
      <c r="D81" s="17"/>
      <c r="E81" s="17"/>
      <c r="F81" s="45"/>
      <c r="G81" s="45"/>
      <c r="H81" s="45"/>
      <c r="I81" s="45"/>
      <c r="J81" s="45"/>
      <c r="K81" s="45"/>
      <c r="L81" s="45"/>
      <c r="M81" s="45"/>
      <c r="N81" s="45"/>
      <c r="O81" s="45"/>
      <c r="P81" s="45"/>
      <c r="Q81" s="45"/>
      <c r="R81" s="45"/>
      <c r="S81" s="45"/>
      <c r="T81" s="45"/>
      <c r="U81" s="45"/>
      <c r="V81" s="17"/>
      <c r="W81" s="17"/>
      <c r="X81" s="17"/>
      <c r="Y81" s="17"/>
      <c r="Z81" s="17"/>
      <c r="AA81" s="17"/>
      <c r="AB81" s="17"/>
      <c r="AC81" s="17"/>
      <c r="AD81" s="17"/>
      <c r="AE81" s="17"/>
      <c r="AF81" s="161" t="s">
        <v>18</v>
      </c>
      <c r="AG81" s="162"/>
      <c r="AH81" s="162"/>
      <c r="AI81" s="163"/>
      <c r="AJ81" s="283">
        <f>AJ47</f>
        <v>0</v>
      </c>
      <c r="AK81" s="284"/>
      <c r="AL81" s="68" t="s">
        <v>19</v>
      </c>
      <c r="AM81" s="285">
        <f>AM47</f>
        <v>0</v>
      </c>
      <c r="AN81" s="284"/>
      <c r="AO81" s="68" t="s">
        <v>19</v>
      </c>
      <c r="AP81" s="285">
        <f>AP47</f>
        <v>0</v>
      </c>
      <c r="AQ81" s="284"/>
      <c r="AR81" s="284"/>
      <c r="AS81" s="92"/>
      <c r="AT81" s="57"/>
      <c r="AU81" s="57"/>
      <c r="AV81" s="57"/>
      <c r="AW81" s="58"/>
      <c r="AX81" s="59"/>
      <c r="AY81" s="45"/>
      <c r="AZ81" s="32"/>
      <c r="BA81" s="32"/>
      <c r="BB81" s="32"/>
      <c r="BC81" s="32"/>
      <c r="BD81" s="32"/>
      <c r="BE81" s="32"/>
      <c r="BF81" s="32"/>
      <c r="BG81" s="30"/>
      <c r="BH81" s="9"/>
    </row>
    <row r="82" spans="1:60" ht="19.5" customHeight="1" thickBot="1">
      <c r="A82" s="9"/>
      <c r="B82" s="31" t="s">
        <v>27</v>
      </c>
      <c r="C82" s="9"/>
      <c r="D82" s="9"/>
      <c r="E82" s="9"/>
      <c r="F82" s="9"/>
      <c r="G82" s="9"/>
      <c r="H82" s="9"/>
      <c r="I82" s="17"/>
      <c r="J82" s="17"/>
      <c r="K82" s="17"/>
      <c r="L82" s="46"/>
      <c r="M82" s="46"/>
      <c r="N82" s="29"/>
      <c r="O82" s="29"/>
      <c r="P82" s="9"/>
      <c r="Q82" s="9"/>
      <c r="R82" s="9"/>
      <c r="S82" s="9"/>
      <c r="T82" s="9"/>
      <c r="U82" s="9"/>
      <c r="V82" s="38" t="s">
        <v>20</v>
      </c>
      <c r="W82" s="39"/>
      <c r="X82" s="39"/>
      <c r="Y82" s="39"/>
      <c r="Z82" s="39"/>
      <c r="AA82" s="39"/>
      <c r="AB82" s="39"/>
      <c r="AC82" s="39"/>
      <c r="AD82" s="39"/>
      <c r="AE82" s="39"/>
      <c r="AF82" s="39"/>
      <c r="AG82" s="39"/>
      <c r="AH82" s="39"/>
      <c r="AI82" s="39"/>
      <c r="AJ82" s="39"/>
      <c r="AK82" s="39"/>
      <c r="AL82" s="39"/>
      <c r="AM82" s="39"/>
      <c r="AN82" s="39"/>
      <c r="AO82" s="39"/>
      <c r="AP82" s="39"/>
      <c r="AQ82" s="30"/>
      <c r="AR82" s="40"/>
      <c r="AS82" s="11"/>
      <c r="AT82" s="37"/>
    </row>
    <row r="83" spans="1:60" ht="19.5" customHeight="1" thickBot="1">
      <c r="B83" s="276" t="s">
        <v>28</v>
      </c>
      <c r="C83" s="277"/>
      <c r="D83" s="277"/>
      <c r="E83" s="278"/>
      <c r="F83" s="155">
        <f>IF(E80="物品・常用",AT102,"")</f>
        <v>0</v>
      </c>
      <c r="G83" s="156"/>
      <c r="H83" s="156"/>
      <c r="I83" s="156"/>
      <c r="J83" s="156"/>
      <c r="K83" s="156"/>
      <c r="L83" s="156"/>
      <c r="M83" s="157"/>
      <c r="N83" s="9"/>
      <c r="O83" s="9"/>
      <c r="P83" s="9"/>
      <c r="Q83" s="9"/>
      <c r="R83" s="9"/>
      <c r="S83" s="9"/>
      <c r="T83" s="9"/>
      <c r="U83" s="72"/>
      <c r="V83" s="286" t="s">
        <v>21</v>
      </c>
      <c r="W83" s="287"/>
      <c r="X83" s="288" t="s">
        <v>22</v>
      </c>
      <c r="Y83" s="289"/>
      <c r="Z83" s="289"/>
      <c r="AA83" s="289"/>
      <c r="AB83" s="289"/>
      <c r="AC83" s="289"/>
      <c r="AD83" s="289"/>
      <c r="AE83" s="289"/>
      <c r="AF83" s="289"/>
      <c r="AG83" s="289"/>
      <c r="AH83" s="289"/>
      <c r="AI83" s="289"/>
      <c r="AJ83" s="341" t="s">
        <v>49</v>
      </c>
      <c r="AK83" s="342"/>
      <c r="AL83" s="290" t="s">
        <v>23</v>
      </c>
      <c r="AM83" s="291"/>
      <c r="AN83" s="290" t="s">
        <v>24</v>
      </c>
      <c r="AO83" s="291"/>
      <c r="AP83" s="290" t="s">
        <v>25</v>
      </c>
      <c r="AQ83" s="292"/>
      <c r="AR83" s="292"/>
      <c r="AS83" s="292"/>
      <c r="AT83" s="290" t="s">
        <v>26</v>
      </c>
      <c r="AU83" s="292"/>
      <c r="AV83" s="292"/>
      <c r="AW83" s="292"/>
      <c r="AX83" s="291"/>
    </row>
    <row r="84" spans="1:60" ht="20.100000000000001" customHeight="1">
      <c r="B84" s="272" t="s">
        <v>29</v>
      </c>
      <c r="C84" s="273"/>
      <c r="D84" s="273"/>
      <c r="E84" s="274"/>
      <c r="F84" s="275">
        <f>IF(E80="物品・常用",AT99,"")</f>
        <v>0</v>
      </c>
      <c r="G84" s="275"/>
      <c r="H84" s="275"/>
      <c r="I84" s="275"/>
      <c r="J84" s="275"/>
      <c r="K84" s="275"/>
      <c r="L84" s="275"/>
      <c r="M84" s="275"/>
      <c r="N84" s="73"/>
      <c r="O84" s="73"/>
      <c r="P84" s="73"/>
      <c r="Q84" s="73"/>
      <c r="R84" s="73"/>
      <c r="S84" s="73"/>
      <c r="T84" s="73"/>
      <c r="U84" s="60"/>
      <c r="V84" s="80">
        <f>V50</f>
        <v>0</v>
      </c>
      <c r="W84" s="81">
        <f>W50</f>
        <v>0</v>
      </c>
      <c r="X84" s="338">
        <f>X50</f>
        <v>0</v>
      </c>
      <c r="Y84" s="338"/>
      <c r="Z84" s="338"/>
      <c r="AA84" s="338"/>
      <c r="AB84" s="338"/>
      <c r="AC84" s="338"/>
      <c r="AD84" s="338"/>
      <c r="AE84" s="338"/>
      <c r="AF84" s="338"/>
      <c r="AG84" s="338"/>
      <c r="AH84" s="237"/>
      <c r="AI84" s="70" t="str">
        <f>IF(AJ84=8%,"※"," ")</f>
        <v xml:space="preserve"> </v>
      </c>
      <c r="AJ84" s="339">
        <f>AJ50</f>
        <v>0</v>
      </c>
      <c r="AK84" s="340"/>
      <c r="AL84" s="238">
        <f t="shared" ref="AL84:AL98" si="19">AL50</f>
        <v>0</v>
      </c>
      <c r="AM84" s="239"/>
      <c r="AN84" s="240">
        <f t="shared" ref="AN84:AN98" si="20">AN50</f>
        <v>0</v>
      </c>
      <c r="AO84" s="241"/>
      <c r="AP84" s="226">
        <f t="shared" ref="AP84:AP98" si="21">AP50</f>
        <v>0</v>
      </c>
      <c r="AQ84" s="336"/>
      <c r="AR84" s="336"/>
      <c r="AS84" s="336"/>
      <c r="AT84" s="226">
        <f t="shared" ref="AT84:AT102" si="22">AT50</f>
        <v>0</v>
      </c>
      <c r="AU84" s="336"/>
      <c r="AV84" s="336"/>
      <c r="AW84" s="336"/>
      <c r="AX84" s="337"/>
    </row>
    <row r="85" spans="1:60" ht="20.100000000000001" customHeight="1">
      <c r="B85" s="268" t="s">
        <v>30</v>
      </c>
      <c r="C85" s="269"/>
      <c r="D85" s="269"/>
      <c r="E85" s="270"/>
      <c r="F85" s="271">
        <f>IF(E80="物品・常用",AT100+AT101,"")</f>
        <v>0</v>
      </c>
      <c r="G85" s="271"/>
      <c r="H85" s="271"/>
      <c r="I85" s="271"/>
      <c r="J85" s="271"/>
      <c r="K85" s="271"/>
      <c r="L85" s="271"/>
      <c r="M85" s="271"/>
      <c r="N85" s="73"/>
      <c r="O85" s="73"/>
      <c r="P85" s="73"/>
      <c r="Q85" s="73"/>
      <c r="R85" s="73"/>
      <c r="S85" s="73"/>
      <c r="T85" s="73"/>
      <c r="U85" s="60"/>
      <c r="V85" s="80">
        <f t="shared" ref="V85:W98" si="23">V51</f>
        <v>0</v>
      </c>
      <c r="W85" s="81">
        <f t="shared" si="23"/>
        <v>0</v>
      </c>
      <c r="X85" s="338">
        <f t="shared" ref="X85:X98" si="24">X51</f>
        <v>0</v>
      </c>
      <c r="Y85" s="338"/>
      <c r="Z85" s="338"/>
      <c r="AA85" s="338"/>
      <c r="AB85" s="338"/>
      <c r="AC85" s="338"/>
      <c r="AD85" s="338"/>
      <c r="AE85" s="338"/>
      <c r="AF85" s="338"/>
      <c r="AG85" s="338"/>
      <c r="AH85" s="237"/>
      <c r="AI85" s="70" t="str">
        <f t="shared" ref="AI85:AI98" si="25">IF(AJ85=8%,"※"," ")</f>
        <v xml:space="preserve"> </v>
      </c>
      <c r="AJ85" s="339">
        <f t="shared" ref="AJ85:AJ98" si="26">AJ51</f>
        <v>0</v>
      </c>
      <c r="AK85" s="340"/>
      <c r="AL85" s="238">
        <f t="shared" si="19"/>
        <v>0</v>
      </c>
      <c r="AM85" s="239"/>
      <c r="AN85" s="240">
        <f t="shared" si="20"/>
        <v>0</v>
      </c>
      <c r="AO85" s="241"/>
      <c r="AP85" s="226">
        <f t="shared" si="21"/>
        <v>0</v>
      </c>
      <c r="AQ85" s="336"/>
      <c r="AR85" s="336"/>
      <c r="AS85" s="336"/>
      <c r="AT85" s="226">
        <f t="shared" si="22"/>
        <v>0</v>
      </c>
      <c r="AU85" s="336"/>
      <c r="AV85" s="336"/>
      <c r="AW85" s="336"/>
      <c r="AX85" s="337"/>
    </row>
    <row r="86" spans="1:60" ht="20.100000000000001" customHeight="1">
      <c r="B86" s="17"/>
      <c r="C86" s="17"/>
      <c r="D86" s="17"/>
      <c r="E86" s="17"/>
      <c r="F86" s="73"/>
      <c r="G86" s="73"/>
      <c r="H86" s="73"/>
      <c r="I86" s="73"/>
      <c r="J86" s="73"/>
      <c r="K86" s="73"/>
      <c r="L86" s="73"/>
      <c r="M86" s="73"/>
      <c r="N86" s="73"/>
      <c r="O86" s="73"/>
      <c r="P86" s="73"/>
      <c r="Q86" s="73"/>
      <c r="R86" s="73"/>
      <c r="S86" s="73"/>
      <c r="T86" s="73"/>
      <c r="U86" s="60"/>
      <c r="V86" s="80">
        <f t="shared" si="23"/>
        <v>0</v>
      </c>
      <c r="W86" s="81">
        <f t="shared" si="23"/>
        <v>0</v>
      </c>
      <c r="X86" s="338">
        <f t="shared" si="24"/>
        <v>0</v>
      </c>
      <c r="Y86" s="338"/>
      <c r="Z86" s="338"/>
      <c r="AA86" s="338"/>
      <c r="AB86" s="338"/>
      <c r="AC86" s="338"/>
      <c r="AD86" s="338"/>
      <c r="AE86" s="338"/>
      <c r="AF86" s="338"/>
      <c r="AG86" s="338"/>
      <c r="AH86" s="237"/>
      <c r="AI86" s="70" t="str">
        <f t="shared" si="25"/>
        <v xml:space="preserve"> </v>
      </c>
      <c r="AJ86" s="339">
        <f t="shared" si="26"/>
        <v>0</v>
      </c>
      <c r="AK86" s="340"/>
      <c r="AL86" s="238">
        <f t="shared" si="19"/>
        <v>0</v>
      </c>
      <c r="AM86" s="239"/>
      <c r="AN86" s="240">
        <f t="shared" si="20"/>
        <v>0</v>
      </c>
      <c r="AO86" s="241"/>
      <c r="AP86" s="226">
        <f t="shared" si="21"/>
        <v>0</v>
      </c>
      <c r="AQ86" s="336"/>
      <c r="AR86" s="336"/>
      <c r="AS86" s="336"/>
      <c r="AT86" s="226">
        <f t="shared" si="22"/>
        <v>0</v>
      </c>
      <c r="AU86" s="336"/>
      <c r="AV86" s="336"/>
      <c r="AW86" s="336"/>
      <c r="AX86" s="337"/>
    </row>
    <row r="87" spans="1:60" ht="20.100000000000001" customHeight="1">
      <c r="B87" s="17"/>
      <c r="C87" s="17"/>
      <c r="D87" s="17"/>
      <c r="E87" s="17"/>
      <c r="F87" s="73"/>
      <c r="G87" s="73"/>
      <c r="H87" s="73"/>
      <c r="I87" s="73"/>
      <c r="J87" s="73"/>
      <c r="K87" s="73"/>
      <c r="L87" s="73"/>
      <c r="M87" s="73"/>
      <c r="N87" s="73"/>
      <c r="O87" s="73"/>
      <c r="P87" s="73"/>
      <c r="Q87" s="73"/>
      <c r="R87" s="73"/>
      <c r="S87" s="73"/>
      <c r="T87" s="73"/>
      <c r="U87" s="60"/>
      <c r="V87" s="80">
        <f t="shared" si="23"/>
        <v>0</v>
      </c>
      <c r="W87" s="81">
        <f t="shared" si="23"/>
        <v>0</v>
      </c>
      <c r="X87" s="338">
        <f t="shared" si="24"/>
        <v>0</v>
      </c>
      <c r="Y87" s="338"/>
      <c r="Z87" s="338"/>
      <c r="AA87" s="338"/>
      <c r="AB87" s="338"/>
      <c r="AC87" s="338"/>
      <c r="AD87" s="338"/>
      <c r="AE87" s="338"/>
      <c r="AF87" s="338"/>
      <c r="AG87" s="338"/>
      <c r="AH87" s="237"/>
      <c r="AI87" s="70" t="str">
        <f t="shared" si="25"/>
        <v xml:space="preserve"> </v>
      </c>
      <c r="AJ87" s="339">
        <f t="shared" si="26"/>
        <v>0</v>
      </c>
      <c r="AK87" s="340"/>
      <c r="AL87" s="238">
        <f t="shared" si="19"/>
        <v>0</v>
      </c>
      <c r="AM87" s="239"/>
      <c r="AN87" s="240">
        <f t="shared" si="20"/>
        <v>0</v>
      </c>
      <c r="AO87" s="241"/>
      <c r="AP87" s="226">
        <f t="shared" si="21"/>
        <v>0</v>
      </c>
      <c r="AQ87" s="336"/>
      <c r="AR87" s="336"/>
      <c r="AS87" s="336"/>
      <c r="AT87" s="226">
        <f t="shared" si="22"/>
        <v>0</v>
      </c>
      <c r="AU87" s="336"/>
      <c r="AV87" s="336"/>
      <c r="AW87" s="336"/>
      <c r="AX87" s="337"/>
    </row>
    <row r="88" spans="1:60" ht="20.100000000000001" customHeight="1">
      <c r="B88" s="24"/>
      <c r="C88" s="24"/>
      <c r="D88" s="24"/>
      <c r="E88" s="24"/>
      <c r="F88" s="46"/>
      <c r="G88" s="46"/>
      <c r="H88" s="46"/>
      <c r="I88" s="46"/>
      <c r="J88" s="46"/>
      <c r="K88" s="46"/>
      <c r="L88" s="46"/>
      <c r="M88" s="46"/>
      <c r="N88" s="46"/>
      <c r="O88" s="46"/>
      <c r="P88" s="46"/>
      <c r="Q88" s="46"/>
      <c r="R88" s="46"/>
      <c r="S88" s="46"/>
      <c r="T88" s="46"/>
      <c r="U88" s="46"/>
      <c r="V88" s="80">
        <f t="shared" si="23"/>
        <v>0</v>
      </c>
      <c r="W88" s="81">
        <f t="shared" si="23"/>
        <v>0</v>
      </c>
      <c r="X88" s="338">
        <f t="shared" si="24"/>
        <v>0</v>
      </c>
      <c r="Y88" s="338"/>
      <c r="Z88" s="338"/>
      <c r="AA88" s="338"/>
      <c r="AB88" s="338"/>
      <c r="AC88" s="338"/>
      <c r="AD88" s="338"/>
      <c r="AE88" s="338"/>
      <c r="AF88" s="338"/>
      <c r="AG88" s="338"/>
      <c r="AH88" s="237"/>
      <c r="AI88" s="70" t="str">
        <f t="shared" si="25"/>
        <v xml:space="preserve"> </v>
      </c>
      <c r="AJ88" s="339">
        <f t="shared" si="26"/>
        <v>0</v>
      </c>
      <c r="AK88" s="340"/>
      <c r="AL88" s="238">
        <f t="shared" si="19"/>
        <v>0</v>
      </c>
      <c r="AM88" s="239"/>
      <c r="AN88" s="240">
        <f t="shared" si="20"/>
        <v>0</v>
      </c>
      <c r="AO88" s="241"/>
      <c r="AP88" s="226">
        <f t="shared" si="21"/>
        <v>0</v>
      </c>
      <c r="AQ88" s="336"/>
      <c r="AR88" s="336"/>
      <c r="AS88" s="336"/>
      <c r="AT88" s="226">
        <f t="shared" si="22"/>
        <v>0</v>
      </c>
      <c r="AU88" s="336"/>
      <c r="AV88" s="336"/>
      <c r="AW88" s="336"/>
      <c r="AX88" s="337"/>
    </row>
    <row r="89" spans="1:60" ht="20.100000000000001" customHeight="1">
      <c r="B89" s="31"/>
      <c r="C89" s="9"/>
      <c r="D89" s="9"/>
      <c r="E89" s="9"/>
      <c r="F89" s="9"/>
      <c r="G89" s="9"/>
      <c r="H89" s="9"/>
      <c r="I89" s="17"/>
      <c r="J89" s="17"/>
      <c r="K89" s="17"/>
      <c r="L89" s="46"/>
      <c r="M89" s="46"/>
      <c r="N89" s="46"/>
      <c r="O89" s="46"/>
      <c r="P89" s="46"/>
      <c r="Q89" s="46"/>
      <c r="R89" s="46"/>
      <c r="S89" s="46"/>
      <c r="T89" s="46"/>
      <c r="U89" s="46"/>
      <c r="V89" s="80">
        <f t="shared" si="23"/>
        <v>0</v>
      </c>
      <c r="W89" s="81">
        <f t="shared" si="23"/>
        <v>0</v>
      </c>
      <c r="X89" s="338">
        <f t="shared" si="24"/>
        <v>0</v>
      </c>
      <c r="Y89" s="338"/>
      <c r="Z89" s="338"/>
      <c r="AA89" s="338"/>
      <c r="AB89" s="338"/>
      <c r="AC89" s="338"/>
      <c r="AD89" s="338"/>
      <c r="AE89" s="338"/>
      <c r="AF89" s="338"/>
      <c r="AG89" s="338"/>
      <c r="AH89" s="237"/>
      <c r="AI89" s="70" t="str">
        <f t="shared" si="25"/>
        <v xml:space="preserve"> </v>
      </c>
      <c r="AJ89" s="339">
        <f t="shared" si="26"/>
        <v>0</v>
      </c>
      <c r="AK89" s="340"/>
      <c r="AL89" s="238">
        <f t="shared" si="19"/>
        <v>0</v>
      </c>
      <c r="AM89" s="239"/>
      <c r="AN89" s="240">
        <f t="shared" si="20"/>
        <v>0</v>
      </c>
      <c r="AO89" s="241"/>
      <c r="AP89" s="226">
        <f t="shared" si="21"/>
        <v>0</v>
      </c>
      <c r="AQ89" s="336"/>
      <c r="AR89" s="336"/>
      <c r="AS89" s="336"/>
      <c r="AT89" s="226">
        <f t="shared" si="22"/>
        <v>0</v>
      </c>
      <c r="AU89" s="336"/>
      <c r="AV89" s="336"/>
      <c r="AW89" s="336"/>
      <c r="AX89" s="337"/>
    </row>
    <row r="90" spans="1:60" ht="20.100000000000001" customHeight="1">
      <c r="B90" s="17"/>
      <c r="C90" s="17"/>
      <c r="D90" s="17"/>
      <c r="E90" s="17"/>
      <c r="F90" s="74"/>
      <c r="G90" s="74"/>
      <c r="H90" s="74"/>
      <c r="I90" s="74"/>
      <c r="J90" s="74"/>
      <c r="K90" s="74"/>
      <c r="L90" s="74"/>
      <c r="M90" s="74"/>
      <c r="N90" s="45"/>
      <c r="O90" s="45"/>
      <c r="P90" s="46"/>
      <c r="Q90" s="46"/>
      <c r="R90" s="46"/>
      <c r="S90" s="46"/>
      <c r="T90" s="46"/>
      <c r="U90" s="46"/>
      <c r="V90" s="80">
        <f t="shared" si="23"/>
        <v>0</v>
      </c>
      <c r="W90" s="81">
        <f t="shared" si="23"/>
        <v>0</v>
      </c>
      <c r="X90" s="338">
        <f t="shared" si="24"/>
        <v>0</v>
      </c>
      <c r="Y90" s="338"/>
      <c r="Z90" s="338"/>
      <c r="AA90" s="338"/>
      <c r="AB90" s="338"/>
      <c r="AC90" s="338"/>
      <c r="AD90" s="338"/>
      <c r="AE90" s="338"/>
      <c r="AF90" s="338"/>
      <c r="AG90" s="338"/>
      <c r="AH90" s="237"/>
      <c r="AI90" s="70" t="str">
        <f t="shared" si="25"/>
        <v xml:space="preserve"> </v>
      </c>
      <c r="AJ90" s="339">
        <f t="shared" si="26"/>
        <v>0</v>
      </c>
      <c r="AK90" s="340"/>
      <c r="AL90" s="238">
        <f t="shared" si="19"/>
        <v>0</v>
      </c>
      <c r="AM90" s="239"/>
      <c r="AN90" s="240">
        <f t="shared" si="20"/>
        <v>0</v>
      </c>
      <c r="AO90" s="241"/>
      <c r="AP90" s="226">
        <f t="shared" si="21"/>
        <v>0</v>
      </c>
      <c r="AQ90" s="336"/>
      <c r="AR90" s="336"/>
      <c r="AS90" s="336"/>
      <c r="AT90" s="226">
        <f t="shared" si="22"/>
        <v>0</v>
      </c>
      <c r="AU90" s="336"/>
      <c r="AV90" s="336"/>
      <c r="AW90" s="336"/>
      <c r="AX90" s="337"/>
    </row>
    <row r="91" spans="1:60" ht="20.100000000000001" customHeight="1">
      <c r="B91" s="17"/>
      <c r="C91" s="17"/>
      <c r="D91" s="17"/>
      <c r="E91" s="17"/>
      <c r="F91" s="74"/>
      <c r="G91" s="74"/>
      <c r="H91" s="74"/>
      <c r="I91" s="74"/>
      <c r="J91" s="74"/>
      <c r="K91" s="74"/>
      <c r="L91" s="74"/>
      <c r="M91" s="74"/>
      <c r="N91" s="45"/>
      <c r="O91" s="45"/>
      <c r="V91" s="80">
        <f t="shared" si="23"/>
        <v>0</v>
      </c>
      <c r="W91" s="81">
        <f t="shared" si="23"/>
        <v>0</v>
      </c>
      <c r="X91" s="338">
        <f t="shared" si="24"/>
        <v>0</v>
      </c>
      <c r="Y91" s="338"/>
      <c r="Z91" s="338"/>
      <c r="AA91" s="338"/>
      <c r="AB91" s="338"/>
      <c r="AC91" s="338"/>
      <c r="AD91" s="338"/>
      <c r="AE91" s="338"/>
      <c r="AF91" s="338"/>
      <c r="AG91" s="338"/>
      <c r="AH91" s="237"/>
      <c r="AI91" s="70" t="str">
        <f t="shared" si="25"/>
        <v xml:space="preserve"> </v>
      </c>
      <c r="AJ91" s="339">
        <f t="shared" si="26"/>
        <v>0</v>
      </c>
      <c r="AK91" s="340"/>
      <c r="AL91" s="238">
        <f t="shared" si="19"/>
        <v>0</v>
      </c>
      <c r="AM91" s="239"/>
      <c r="AN91" s="240">
        <f t="shared" si="20"/>
        <v>0</v>
      </c>
      <c r="AO91" s="241"/>
      <c r="AP91" s="226">
        <f t="shared" si="21"/>
        <v>0</v>
      </c>
      <c r="AQ91" s="336"/>
      <c r="AR91" s="336"/>
      <c r="AS91" s="336"/>
      <c r="AT91" s="226">
        <f t="shared" si="22"/>
        <v>0</v>
      </c>
      <c r="AU91" s="336"/>
      <c r="AV91" s="336"/>
      <c r="AW91" s="336"/>
      <c r="AX91" s="337"/>
    </row>
    <row r="92" spans="1:60" ht="20.100000000000001" customHeight="1">
      <c r="B92" s="17"/>
      <c r="C92" s="17"/>
      <c r="D92" s="17"/>
      <c r="E92" s="17"/>
      <c r="F92" s="74"/>
      <c r="G92" s="74"/>
      <c r="H92" s="74"/>
      <c r="I92" s="74"/>
      <c r="J92" s="74"/>
      <c r="K92" s="74"/>
      <c r="L92" s="74"/>
      <c r="M92" s="74"/>
      <c r="N92" s="45"/>
      <c r="O92" s="45"/>
      <c r="V92" s="80">
        <f t="shared" si="23"/>
        <v>0</v>
      </c>
      <c r="W92" s="81">
        <f t="shared" si="23"/>
        <v>0</v>
      </c>
      <c r="X92" s="338">
        <f t="shared" si="24"/>
        <v>0</v>
      </c>
      <c r="Y92" s="338"/>
      <c r="Z92" s="338"/>
      <c r="AA92" s="338"/>
      <c r="AB92" s="338"/>
      <c r="AC92" s="338"/>
      <c r="AD92" s="338"/>
      <c r="AE92" s="338"/>
      <c r="AF92" s="338"/>
      <c r="AG92" s="338"/>
      <c r="AH92" s="237"/>
      <c r="AI92" s="70" t="str">
        <f t="shared" si="25"/>
        <v xml:space="preserve"> </v>
      </c>
      <c r="AJ92" s="339">
        <f t="shared" si="26"/>
        <v>0</v>
      </c>
      <c r="AK92" s="340"/>
      <c r="AL92" s="238">
        <f t="shared" si="19"/>
        <v>0</v>
      </c>
      <c r="AM92" s="239"/>
      <c r="AN92" s="240">
        <f t="shared" si="20"/>
        <v>0</v>
      </c>
      <c r="AO92" s="241"/>
      <c r="AP92" s="226">
        <f t="shared" si="21"/>
        <v>0</v>
      </c>
      <c r="AQ92" s="336"/>
      <c r="AR92" s="336"/>
      <c r="AS92" s="336"/>
      <c r="AT92" s="226">
        <f t="shared" si="22"/>
        <v>0</v>
      </c>
      <c r="AU92" s="336"/>
      <c r="AV92" s="336"/>
      <c r="AW92" s="336"/>
      <c r="AX92" s="337"/>
    </row>
    <row r="93" spans="1:60" ht="20.100000000000001" customHeight="1">
      <c r="B93" s="24"/>
      <c r="C93" s="24"/>
      <c r="D93" s="24"/>
      <c r="E93" s="24"/>
      <c r="F93" s="46"/>
      <c r="G93" s="46"/>
      <c r="H93" s="46"/>
      <c r="I93" s="46"/>
      <c r="J93" s="46"/>
      <c r="K93" s="46"/>
      <c r="V93" s="80">
        <f t="shared" si="23"/>
        <v>0</v>
      </c>
      <c r="W93" s="81">
        <f t="shared" si="23"/>
        <v>0</v>
      </c>
      <c r="X93" s="338">
        <f t="shared" si="24"/>
        <v>0</v>
      </c>
      <c r="Y93" s="338"/>
      <c r="Z93" s="338"/>
      <c r="AA93" s="338"/>
      <c r="AB93" s="338"/>
      <c r="AC93" s="338"/>
      <c r="AD93" s="338"/>
      <c r="AE93" s="338"/>
      <c r="AF93" s="338"/>
      <c r="AG93" s="338"/>
      <c r="AH93" s="237"/>
      <c r="AI93" s="70" t="str">
        <f t="shared" si="25"/>
        <v xml:space="preserve"> </v>
      </c>
      <c r="AJ93" s="339">
        <f t="shared" si="26"/>
        <v>0</v>
      </c>
      <c r="AK93" s="340"/>
      <c r="AL93" s="238">
        <f t="shared" si="19"/>
        <v>0</v>
      </c>
      <c r="AM93" s="239"/>
      <c r="AN93" s="240">
        <f t="shared" si="20"/>
        <v>0</v>
      </c>
      <c r="AO93" s="241"/>
      <c r="AP93" s="226">
        <f t="shared" si="21"/>
        <v>0</v>
      </c>
      <c r="AQ93" s="336"/>
      <c r="AR93" s="336"/>
      <c r="AS93" s="336"/>
      <c r="AT93" s="226">
        <f t="shared" si="22"/>
        <v>0</v>
      </c>
      <c r="AU93" s="336"/>
      <c r="AV93" s="336"/>
      <c r="AW93" s="336"/>
      <c r="AX93" s="337"/>
    </row>
    <row r="94" spans="1:60" ht="20.100000000000001" customHeight="1">
      <c r="B94" s="24"/>
      <c r="C94" s="24"/>
      <c r="D94" s="24"/>
      <c r="E94" s="24"/>
      <c r="F94" s="46"/>
      <c r="G94" s="46"/>
      <c r="H94" s="46"/>
      <c r="I94" s="46"/>
      <c r="J94" s="46"/>
      <c r="K94" s="46"/>
      <c r="V94" s="80">
        <f t="shared" si="23"/>
        <v>0</v>
      </c>
      <c r="W94" s="81">
        <f t="shared" si="23"/>
        <v>0</v>
      </c>
      <c r="X94" s="338">
        <f t="shared" si="24"/>
        <v>0</v>
      </c>
      <c r="Y94" s="338"/>
      <c r="Z94" s="338"/>
      <c r="AA94" s="338"/>
      <c r="AB94" s="338"/>
      <c r="AC94" s="338"/>
      <c r="AD94" s="338"/>
      <c r="AE94" s="338"/>
      <c r="AF94" s="338"/>
      <c r="AG94" s="338"/>
      <c r="AH94" s="237"/>
      <c r="AI94" s="70" t="str">
        <f t="shared" si="25"/>
        <v xml:space="preserve"> </v>
      </c>
      <c r="AJ94" s="339">
        <f t="shared" si="26"/>
        <v>0</v>
      </c>
      <c r="AK94" s="340"/>
      <c r="AL94" s="238">
        <f t="shared" si="19"/>
        <v>0</v>
      </c>
      <c r="AM94" s="239"/>
      <c r="AN94" s="240">
        <f t="shared" si="20"/>
        <v>0</v>
      </c>
      <c r="AO94" s="241"/>
      <c r="AP94" s="226">
        <f t="shared" si="21"/>
        <v>0</v>
      </c>
      <c r="AQ94" s="336"/>
      <c r="AR94" s="336"/>
      <c r="AS94" s="336"/>
      <c r="AT94" s="226">
        <f t="shared" si="22"/>
        <v>0</v>
      </c>
      <c r="AU94" s="336"/>
      <c r="AV94" s="336"/>
      <c r="AW94" s="336"/>
      <c r="AX94" s="337"/>
    </row>
    <row r="95" spans="1:60" ht="20.100000000000001" customHeight="1">
      <c r="B95" s="264" t="s">
        <v>47</v>
      </c>
      <c r="C95" s="189"/>
      <c r="D95" s="189"/>
      <c r="E95" s="189"/>
      <c r="F95" s="265">
        <f>F61</f>
        <v>0</v>
      </c>
      <c r="G95" s="265"/>
      <c r="H95" s="265"/>
      <c r="I95" s="265"/>
      <c r="J95" s="265"/>
      <c r="K95" s="265"/>
      <c r="L95" s="266" t="s">
        <v>31</v>
      </c>
      <c r="M95" s="266"/>
      <c r="N95" s="265">
        <f>N61</f>
        <v>0</v>
      </c>
      <c r="O95" s="265"/>
      <c r="P95" s="265"/>
      <c r="Q95" s="265"/>
      <c r="R95" s="266" t="s">
        <v>32</v>
      </c>
      <c r="S95" s="266"/>
      <c r="T95" s="267"/>
      <c r="U95" s="8"/>
      <c r="V95" s="80">
        <f t="shared" si="23"/>
        <v>0</v>
      </c>
      <c r="W95" s="81">
        <f t="shared" si="23"/>
        <v>0</v>
      </c>
      <c r="X95" s="338">
        <f t="shared" si="24"/>
        <v>0</v>
      </c>
      <c r="Y95" s="338"/>
      <c r="Z95" s="338"/>
      <c r="AA95" s="338"/>
      <c r="AB95" s="338"/>
      <c r="AC95" s="338"/>
      <c r="AD95" s="338"/>
      <c r="AE95" s="338"/>
      <c r="AF95" s="338"/>
      <c r="AG95" s="338"/>
      <c r="AH95" s="237"/>
      <c r="AI95" s="70" t="str">
        <f t="shared" si="25"/>
        <v xml:space="preserve"> </v>
      </c>
      <c r="AJ95" s="339">
        <f t="shared" si="26"/>
        <v>0</v>
      </c>
      <c r="AK95" s="340"/>
      <c r="AL95" s="238">
        <f t="shared" si="19"/>
        <v>0</v>
      </c>
      <c r="AM95" s="239"/>
      <c r="AN95" s="240">
        <f t="shared" si="20"/>
        <v>0</v>
      </c>
      <c r="AO95" s="241"/>
      <c r="AP95" s="226">
        <f t="shared" si="21"/>
        <v>0</v>
      </c>
      <c r="AQ95" s="336"/>
      <c r="AR95" s="336"/>
      <c r="AS95" s="336"/>
      <c r="AT95" s="226">
        <f t="shared" si="22"/>
        <v>0</v>
      </c>
      <c r="AU95" s="336"/>
      <c r="AV95" s="336"/>
      <c r="AW95" s="336"/>
      <c r="AX95" s="337"/>
    </row>
    <row r="96" spans="1:60" ht="20.100000000000001" customHeight="1">
      <c r="B96" s="261" t="s">
        <v>33</v>
      </c>
      <c r="C96" s="262"/>
      <c r="D96" s="262"/>
      <c r="E96" s="262"/>
      <c r="F96" s="82"/>
      <c r="G96" s="263" t="s">
        <v>34</v>
      </c>
      <c r="H96" s="263"/>
      <c r="I96" s="263"/>
      <c r="J96" s="263"/>
      <c r="K96" s="263" t="s">
        <v>35</v>
      </c>
      <c r="L96" s="263"/>
      <c r="M96" s="263" t="s">
        <v>48</v>
      </c>
      <c r="N96" s="263"/>
      <c r="O96" s="263"/>
      <c r="P96" s="263"/>
      <c r="Q96" s="259">
        <f>Q62</f>
        <v>0</v>
      </c>
      <c r="R96" s="225"/>
      <c r="S96" s="225"/>
      <c r="T96" s="260"/>
      <c r="U96" s="17"/>
      <c r="V96" s="80">
        <f t="shared" si="23"/>
        <v>0</v>
      </c>
      <c r="W96" s="81">
        <f t="shared" si="23"/>
        <v>0</v>
      </c>
      <c r="X96" s="338">
        <f t="shared" si="24"/>
        <v>0</v>
      </c>
      <c r="Y96" s="338"/>
      <c r="Z96" s="338"/>
      <c r="AA96" s="338"/>
      <c r="AB96" s="338"/>
      <c r="AC96" s="338"/>
      <c r="AD96" s="338"/>
      <c r="AE96" s="338"/>
      <c r="AF96" s="338"/>
      <c r="AG96" s="338"/>
      <c r="AH96" s="237"/>
      <c r="AI96" s="70" t="str">
        <f t="shared" si="25"/>
        <v xml:space="preserve"> </v>
      </c>
      <c r="AJ96" s="339">
        <f t="shared" si="26"/>
        <v>0</v>
      </c>
      <c r="AK96" s="340"/>
      <c r="AL96" s="238">
        <f t="shared" si="19"/>
        <v>0</v>
      </c>
      <c r="AM96" s="239"/>
      <c r="AN96" s="240">
        <f t="shared" si="20"/>
        <v>0</v>
      </c>
      <c r="AO96" s="241"/>
      <c r="AP96" s="226">
        <f t="shared" si="21"/>
        <v>0</v>
      </c>
      <c r="AQ96" s="336"/>
      <c r="AR96" s="336"/>
      <c r="AS96" s="336"/>
      <c r="AT96" s="226">
        <f t="shared" si="22"/>
        <v>0</v>
      </c>
      <c r="AU96" s="336"/>
      <c r="AV96" s="336"/>
      <c r="AW96" s="336"/>
      <c r="AX96" s="337"/>
    </row>
    <row r="97" spans="2:50" ht="20.100000000000001" customHeight="1">
      <c r="B97" s="255" t="s">
        <v>36</v>
      </c>
      <c r="C97" s="256"/>
      <c r="D97" s="256"/>
      <c r="E97" s="256"/>
      <c r="F97" s="257">
        <f>F63</f>
        <v>0</v>
      </c>
      <c r="G97" s="257"/>
      <c r="H97" s="257"/>
      <c r="I97" s="257"/>
      <c r="J97" s="257"/>
      <c r="K97" s="257"/>
      <c r="L97" s="257"/>
      <c r="M97" s="257"/>
      <c r="N97" s="257"/>
      <c r="O97" s="257"/>
      <c r="P97" s="257"/>
      <c r="Q97" s="257"/>
      <c r="R97" s="257"/>
      <c r="S97" s="257"/>
      <c r="T97" s="258"/>
      <c r="U97" s="17"/>
      <c r="V97" s="80">
        <f t="shared" si="23"/>
        <v>0</v>
      </c>
      <c r="W97" s="81">
        <f t="shared" si="23"/>
        <v>0</v>
      </c>
      <c r="X97" s="338">
        <f t="shared" si="24"/>
        <v>0</v>
      </c>
      <c r="Y97" s="338"/>
      <c r="Z97" s="338"/>
      <c r="AA97" s="338"/>
      <c r="AB97" s="338"/>
      <c r="AC97" s="338"/>
      <c r="AD97" s="338"/>
      <c r="AE97" s="338"/>
      <c r="AF97" s="338"/>
      <c r="AG97" s="338"/>
      <c r="AH97" s="237"/>
      <c r="AI97" s="70" t="str">
        <f t="shared" si="25"/>
        <v xml:space="preserve"> </v>
      </c>
      <c r="AJ97" s="339">
        <f t="shared" si="26"/>
        <v>0</v>
      </c>
      <c r="AK97" s="340"/>
      <c r="AL97" s="238">
        <f t="shared" si="19"/>
        <v>0</v>
      </c>
      <c r="AM97" s="239"/>
      <c r="AN97" s="240">
        <f t="shared" si="20"/>
        <v>0</v>
      </c>
      <c r="AO97" s="241"/>
      <c r="AP97" s="226">
        <f t="shared" si="21"/>
        <v>0</v>
      </c>
      <c r="AQ97" s="336"/>
      <c r="AR97" s="336"/>
      <c r="AS97" s="336"/>
      <c r="AT97" s="226">
        <f t="shared" si="22"/>
        <v>0</v>
      </c>
      <c r="AU97" s="336"/>
      <c r="AV97" s="336"/>
      <c r="AW97" s="336"/>
      <c r="AX97" s="337"/>
    </row>
    <row r="98" spans="2:50" ht="20.100000000000001" customHeight="1" thickBot="1">
      <c r="B98" s="17"/>
      <c r="C98" s="17"/>
      <c r="D98" s="17"/>
      <c r="E98" s="17"/>
      <c r="F98" s="42"/>
      <c r="G98" s="42"/>
      <c r="H98" s="20"/>
      <c r="I98" s="20"/>
      <c r="J98" s="20"/>
      <c r="K98" s="20"/>
      <c r="L98" s="20"/>
      <c r="M98" s="20"/>
      <c r="N98" s="20"/>
      <c r="O98" s="20"/>
      <c r="P98" s="20"/>
      <c r="Q98" s="20"/>
      <c r="R98" s="20"/>
      <c r="S98" s="20"/>
      <c r="T98" s="20"/>
      <c r="U98" s="17"/>
      <c r="V98" s="83">
        <f t="shared" si="23"/>
        <v>0</v>
      </c>
      <c r="W98" s="84">
        <f t="shared" si="23"/>
        <v>0</v>
      </c>
      <c r="X98" s="331">
        <f t="shared" si="24"/>
        <v>0</v>
      </c>
      <c r="Y98" s="331"/>
      <c r="Z98" s="331"/>
      <c r="AA98" s="331"/>
      <c r="AB98" s="331"/>
      <c r="AC98" s="331"/>
      <c r="AD98" s="331"/>
      <c r="AE98" s="331"/>
      <c r="AF98" s="331"/>
      <c r="AG98" s="331"/>
      <c r="AH98" s="229"/>
      <c r="AI98" s="71" t="str">
        <f t="shared" si="25"/>
        <v xml:space="preserve"> </v>
      </c>
      <c r="AJ98" s="332">
        <f t="shared" si="26"/>
        <v>0</v>
      </c>
      <c r="AK98" s="333"/>
      <c r="AL98" s="230">
        <f t="shared" si="19"/>
        <v>0</v>
      </c>
      <c r="AM98" s="231"/>
      <c r="AN98" s="232">
        <f t="shared" si="20"/>
        <v>0</v>
      </c>
      <c r="AO98" s="233"/>
      <c r="AP98" s="234">
        <f t="shared" si="21"/>
        <v>0</v>
      </c>
      <c r="AQ98" s="334"/>
      <c r="AR98" s="334"/>
      <c r="AS98" s="334"/>
      <c r="AT98" s="234">
        <f t="shared" si="22"/>
        <v>0</v>
      </c>
      <c r="AU98" s="334"/>
      <c r="AV98" s="334"/>
      <c r="AW98" s="334"/>
      <c r="AX98" s="335"/>
    </row>
    <row r="99" spans="2:50" ht="20.100000000000001" customHeight="1">
      <c r="B99" s="52" t="s">
        <v>37</v>
      </c>
      <c r="C99" s="53"/>
      <c r="D99" s="53"/>
      <c r="E99" s="53"/>
      <c r="F99" s="53"/>
      <c r="G99" s="53"/>
      <c r="H99" s="53"/>
      <c r="I99" s="53"/>
      <c r="J99" s="53"/>
      <c r="K99" s="53"/>
      <c r="L99" s="53"/>
      <c r="M99" s="53"/>
      <c r="N99" s="53"/>
      <c r="O99" s="53"/>
      <c r="P99" s="53"/>
      <c r="Q99" s="53"/>
      <c r="R99" s="53"/>
      <c r="S99" s="17"/>
      <c r="T99" s="7"/>
      <c r="U99" s="7"/>
      <c r="V99" s="7"/>
      <c r="W99" s="7"/>
      <c r="X99" s="7"/>
      <c r="Y99" s="7"/>
      <c r="Z99" s="43"/>
      <c r="AA99" s="43"/>
      <c r="AB99" s="43"/>
      <c r="AC99" s="43"/>
      <c r="AD99" s="43"/>
      <c r="AE99" s="43"/>
      <c r="AF99" s="43"/>
      <c r="AG99" s="279" t="str">
        <f>AG65</f>
        <v>※軽減税率対象</v>
      </c>
      <c r="AH99" s="279"/>
      <c r="AI99" s="279"/>
      <c r="AJ99" s="279"/>
      <c r="AK99" s="279"/>
      <c r="AL99" s="279"/>
      <c r="AM99" s="69"/>
      <c r="AN99" s="246" t="s">
        <v>38</v>
      </c>
      <c r="AO99" s="247"/>
      <c r="AP99" s="247"/>
      <c r="AQ99" s="247"/>
      <c r="AR99" s="248"/>
      <c r="AS99" s="249"/>
      <c r="AT99" s="250">
        <f t="shared" si="22"/>
        <v>0</v>
      </c>
      <c r="AU99" s="250"/>
      <c r="AV99" s="250"/>
      <c r="AW99" s="250"/>
      <c r="AX99" s="251"/>
    </row>
    <row r="100" spans="2:50" ht="20.100000000000001" customHeight="1">
      <c r="B100" s="112" t="str">
        <f>B66</f>
        <v>会　長</v>
      </c>
      <c r="C100" s="112"/>
      <c r="D100" s="112"/>
      <c r="E100" s="112" t="str">
        <f>E66</f>
        <v>社　長</v>
      </c>
      <c r="F100" s="112"/>
      <c r="G100" s="112"/>
      <c r="H100" s="112" t="str">
        <f>H66</f>
        <v>役　　　　員</v>
      </c>
      <c r="I100" s="112"/>
      <c r="J100" s="112"/>
      <c r="K100" s="112"/>
      <c r="L100" s="112"/>
      <c r="M100" s="112"/>
      <c r="N100" s="112"/>
      <c r="O100" s="112"/>
      <c r="P100" s="112"/>
      <c r="Q100" s="112"/>
      <c r="R100" s="112" t="str">
        <f>R66</f>
        <v>関　　　係　　　者</v>
      </c>
      <c r="S100" s="112"/>
      <c r="T100" s="112"/>
      <c r="U100" s="112"/>
      <c r="V100" s="112"/>
      <c r="W100" s="112"/>
      <c r="X100" s="112"/>
      <c r="Y100" s="112"/>
      <c r="Z100" s="112"/>
      <c r="AA100" s="112"/>
      <c r="AB100" s="112" t="str">
        <f>AB66</f>
        <v>担　当</v>
      </c>
      <c r="AC100" s="112"/>
      <c r="AD100" s="112"/>
      <c r="AE100" s="17"/>
      <c r="AF100" s="44" t="s">
        <v>51</v>
      </c>
      <c r="AG100" s="225" t="str">
        <f>AG66</f>
        <v>10％対象</v>
      </c>
      <c r="AH100" s="225"/>
      <c r="AI100" s="225"/>
      <c r="AJ100" s="303">
        <f>AJ66</f>
        <v>0</v>
      </c>
      <c r="AK100" s="303"/>
      <c r="AL100" s="303"/>
      <c r="AM100" s="69" t="s">
        <v>53</v>
      </c>
      <c r="AN100" s="252" t="s">
        <v>89</v>
      </c>
      <c r="AO100" s="253"/>
      <c r="AP100" s="253"/>
      <c r="AQ100" s="253"/>
      <c r="AR100" s="253"/>
      <c r="AS100" s="254"/>
      <c r="AT100" s="227">
        <f t="shared" si="22"/>
        <v>0</v>
      </c>
      <c r="AU100" s="227"/>
      <c r="AV100" s="227"/>
      <c r="AW100" s="227"/>
      <c r="AX100" s="228"/>
    </row>
    <row r="101" spans="2:50" ht="20.100000000000001" customHeight="1">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7"/>
      <c r="AF101" s="44" t="s">
        <v>51</v>
      </c>
      <c r="AG101" s="225" t="str">
        <f>AG67</f>
        <v>8％対象</v>
      </c>
      <c r="AH101" s="225"/>
      <c r="AI101" s="225"/>
      <c r="AJ101" s="303">
        <f>AJ67</f>
        <v>0</v>
      </c>
      <c r="AK101" s="303"/>
      <c r="AL101" s="303"/>
      <c r="AM101" s="69" t="s">
        <v>53</v>
      </c>
      <c r="AN101" s="252" t="s">
        <v>90</v>
      </c>
      <c r="AO101" s="253"/>
      <c r="AP101" s="253"/>
      <c r="AQ101" s="253"/>
      <c r="AR101" s="253"/>
      <c r="AS101" s="254"/>
      <c r="AT101" s="227">
        <f t="shared" si="22"/>
        <v>0</v>
      </c>
      <c r="AU101" s="227"/>
      <c r="AV101" s="227"/>
      <c r="AW101" s="227"/>
      <c r="AX101" s="228"/>
    </row>
    <row r="102" spans="2:50" ht="20.100000000000001" customHeight="1" thickBot="1">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7"/>
      <c r="AF102" s="44" t="s">
        <v>51</v>
      </c>
      <c r="AG102" s="304" t="str">
        <f>AG68</f>
        <v>課税対象外</v>
      </c>
      <c r="AH102" s="304"/>
      <c r="AI102" s="304"/>
      <c r="AJ102" s="303">
        <f>AJ68</f>
        <v>0</v>
      </c>
      <c r="AK102" s="303"/>
      <c r="AL102" s="303"/>
      <c r="AM102" s="69" t="s">
        <v>53</v>
      </c>
      <c r="AN102" s="242" t="s">
        <v>44</v>
      </c>
      <c r="AO102" s="243"/>
      <c r="AP102" s="243"/>
      <c r="AQ102" s="243"/>
      <c r="AR102" s="244"/>
      <c r="AS102" s="245"/>
      <c r="AT102" s="235">
        <f t="shared" si="22"/>
        <v>0</v>
      </c>
      <c r="AU102" s="235"/>
      <c r="AV102" s="235"/>
      <c r="AW102" s="235"/>
      <c r="AX102" s="236"/>
    </row>
  </sheetData>
  <mergeCells count="535">
    <mergeCell ref="AS3:AT4"/>
    <mergeCell ref="AU3:AU4"/>
    <mergeCell ref="AV3:AV4"/>
    <mergeCell ref="AW3:AW4"/>
    <mergeCell ref="AX3:AX4"/>
    <mergeCell ref="B6:D6"/>
    <mergeCell ref="H6:I6"/>
    <mergeCell ref="J6:K6"/>
    <mergeCell ref="AF6:AI6"/>
    <mergeCell ref="AS6:AT6"/>
    <mergeCell ref="A2:L4"/>
    <mergeCell ref="S2:AA4"/>
    <mergeCell ref="AB2:AF4"/>
    <mergeCell ref="M3:N4"/>
    <mergeCell ref="AP3:AQ4"/>
    <mergeCell ref="AR3:AR4"/>
    <mergeCell ref="AS8:AT8"/>
    <mergeCell ref="E9:V10"/>
    <mergeCell ref="AF10:AI10"/>
    <mergeCell ref="AJ10:AX10"/>
    <mergeCell ref="AF11:AI11"/>
    <mergeCell ref="AJ11:AU11"/>
    <mergeCell ref="AF12:AI12"/>
    <mergeCell ref="AJ12:AU12"/>
    <mergeCell ref="AF13:AI13"/>
    <mergeCell ref="AJ13:AK13"/>
    <mergeCell ref="AM13:AN13"/>
    <mergeCell ref="AP13:AR13"/>
    <mergeCell ref="B11:K11"/>
    <mergeCell ref="B12:D12"/>
    <mergeCell ref="E12:K12"/>
    <mergeCell ref="M12:N12"/>
    <mergeCell ref="O12:W12"/>
    <mergeCell ref="B7:D10"/>
    <mergeCell ref="E8:V8"/>
    <mergeCell ref="AF8:AI8"/>
    <mergeCell ref="AN8:AQ8"/>
    <mergeCell ref="AV12:AX12"/>
    <mergeCell ref="B15:E15"/>
    <mergeCell ref="F15:M15"/>
    <mergeCell ref="V15:W15"/>
    <mergeCell ref="X15:AI15"/>
    <mergeCell ref="AJ15:AK15"/>
    <mergeCell ref="AL15:AM15"/>
    <mergeCell ref="AN15:AO15"/>
    <mergeCell ref="AP15:AS15"/>
    <mergeCell ref="AT15:AX15"/>
    <mergeCell ref="AT18:AX18"/>
    <mergeCell ref="AT16:AX16"/>
    <mergeCell ref="B17:E17"/>
    <mergeCell ref="F17:M17"/>
    <mergeCell ref="X17:AH17"/>
    <mergeCell ref="AJ17:AK17"/>
    <mergeCell ref="AL17:AM17"/>
    <mergeCell ref="AN17:AO17"/>
    <mergeCell ref="AP17:AS17"/>
    <mergeCell ref="AT17:AX17"/>
    <mergeCell ref="B16:E16"/>
    <mergeCell ref="F16:M16"/>
    <mergeCell ref="X16:AH16"/>
    <mergeCell ref="AJ16:AK16"/>
    <mergeCell ref="AL16:AM16"/>
    <mergeCell ref="AN16:AO16"/>
    <mergeCell ref="AP16:AS16"/>
    <mergeCell ref="X18:AH18"/>
    <mergeCell ref="AJ18:AK18"/>
    <mergeCell ref="AL18:AM18"/>
    <mergeCell ref="AN18:AO18"/>
    <mergeCell ref="AP18:AS18"/>
    <mergeCell ref="X20:AH20"/>
    <mergeCell ref="AJ20:AK20"/>
    <mergeCell ref="AL20:AM20"/>
    <mergeCell ref="AN20:AO20"/>
    <mergeCell ref="AP20:AS20"/>
    <mergeCell ref="AT20:AX20"/>
    <mergeCell ref="X19:AH19"/>
    <mergeCell ref="AJ19:AK19"/>
    <mergeCell ref="AL19:AM19"/>
    <mergeCell ref="AN19:AO19"/>
    <mergeCell ref="AP19:AS19"/>
    <mergeCell ref="AT19:AX19"/>
    <mergeCell ref="X22:AH22"/>
    <mergeCell ref="AJ22:AK22"/>
    <mergeCell ref="AL22:AM22"/>
    <mergeCell ref="AN22:AO22"/>
    <mergeCell ref="AP22:AS22"/>
    <mergeCell ref="AT22:AX22"/>
    <mergeCell ref="X21:AH21"/>
    <mergeCell ref="AJ21:AK21"/>
    <mergeCell ref="AL21:AM21"/>
    <mergeCell ref="AN21:AO21"/>
    <mergeCell ref="AP21:AS21"/>
    <mergeCell ref="AT21:AX21"/>
    <mergeCell ref="X24:AH24"/>
    <mergeCell ref="AJ24:AK24"/>
    <mergeCell ref="AL24:AM24"/>
    <mergeCell ref="AN24:AO24"/>
    <mergeCell ref="AP24:AS24"/>
    <mergeCell ref="AT24:AX24"/>
    <mergeCell ref="X23:AH23"/>
    <mergeCell ref="AJ23:AK23"/>
    <mergeCell ref="AL23:AM23"/>
    <mergeCell ref="AN23:AO23"/>
    <mergeCell ref="AP23:AS23"/>
    <mergeCell ref="AT23:AX23"/>
    <mergeCell ref="X26:AH26"/>
    <mergeCell ref="AJ26:AK26"/>
    <mergeCell ref="AL26:AM26"/>
    <mergeCell ref="AN26:AO26"/>
    <mergeCell ref="AP26:AS26"/>
    <mergeCell ref="AT26:AX26"/>
    <mergeCell ref="X25:AH25"/>
    <mergeCell ref="AJ25:AK25"/>
    <mergeCell ref="AL25:AM25"/>
    <mergeCell ref="AN25:AO25"/>
    <mergeCell ref="AP25:AS25"/>
    <mergeCell ref="AT25:AX25"/>
    <mergeCell ref="AJ27:AK27"/>
    <mergeCell ref="AL27:AM27"/>
    <mergeCell ref="AN27:AO27"/>
    <mergeCell ref="AP27:AS27"/>
    <mergeCell ref="AT27:AX27"/>
    <mergeCell ref="B28:E28"/>
    <mergeCell ref="G28:H28"/>
    <mergeCell ref="I28:J28"/>
    <mergeCell ref="K28:L28"/>
    <mergeCell ref="M28:P28"/>
    <mergeCell ref="B27:E27"/>
    <mergeCell ref="F27:K27"/>
    <mergeCell ref="L27:M27"/>
    <mergeCell ref="N27:Q27"/>
    <mergeCell ref="R27:T27"/>
    <mergeCell ref="X27:AH27"/>
    <mergeCell ref="X30:AH30"/>
    <mergeCell ref="AJ30:AK30"/>
    <mergeCell ref="AL30:AM30"/>
    <mergeCell ref="AN30:AO30"/>
    <mergeCell ref="AP30:AS30"/>
    <mergeCell ref="AT30:AX30"/>
    <mergeCell ref="AT28:AX28"/>
    <mergeCell ref="B29:E29"/>
    <mergeCell ref="F29:T29"/>
    <mergeCell ref="X29:AH29"/>
    <mergeCell ref="AJ29:AK29"/>
    <mergeCell ref="AL29:AM29"/>
    <mergeCell ref="AN29:AO29"/>
    <mergeCell ref="AP29:AS29"/>
    <mergeCell ref="AT29:AX29"/>
    <mergeCell ref="Q28:T28"/>
    <mergeCell ref="X28:AH28"/>
    <mergeCell ref="AJ28:AK28"/>
    <mergeCell ref="AL28:AM28"/>
    <mergeCell ref="AN28:AO28"/>
    <mergeCell ref="AP28:AS28"/>
    <mergeCell ref="AT33:AX33"/>
    <mergeCell ref="AG34:AI34"/>
    <mergeCell ref="AJ34:AL34"/>
    <mergeCell ref="AG31:AL31"/>
    <mergeCell ref="AN31:AS31"/>
    <mergeCell ref="AT31:AX31"/>
    <mergeCell ref="B32:D32"/>
    <mergeCell ref="E32:G32"/>
    <mergeCell ref="H32:Q32"/>
    <mergeCell ref="R32:AA32"/>
    <mergeCell ref="AB32:AD32"/>
    <mergeCell ref="AG32:AI32"/>
    <mergeCell ref="AJ32:AL32"/>
    <mergeCell ref="AN32:AS32"/>
    <mergeCell ref="AT32:AX32"/>
    <mergeCell ref="B33:D34"/>
    <mergeCell ref="E33:G34"/>
    <mergeCell ref="H33:Q34"/>
    <mergeCell ref="R33:AA34"/>
    <mergeCell ref="AB33:AD34"/>
    <mergeCell ref="AG33:AI33"/>
    <mergeCell ref="AJ33:AL33"/>
    <mergeCell ref="AN33:AS33"/>
    <mergeCell ref="AN34:AS34"/>
    <mergeCell ref="AT34:AX34"/>
    <mergeCell ref="B40:D40"/>
    <mergeCell ref="H40:I40"/>
    <mergeCell ref="J40:K40"/>
    <mergeCell ref="AF40:AI40"/>
    <mergeCell ref="AS40:AT40"/>
    <mergeCell ref="B41:D44"/>
    <mergeCell ref="E42:V42"/>
    <mergeCell ref="AF42:AI42"/>
    <mergeCell ref="AN42:AQ42"/>
    <mergeCell ref="AS42:AT42"/>
    <mergeCell ref="E43:V44"/>
    <mergeCell ref="AF44:AI44"/>
    <mergeCell ref="AJ44:AX44"/>
    <mergeCell ref="A36:L38"/>
    <mergeCell ref="S36:AA38"/>
    <mergeCell ref="AB36:AF38"/>
    <mergeCell ref="M37:N38"/>
    <mergeCell ref="AP37:AQ38"/>
    <mergeCell ref="AR37:AR38"/>
    <mergeCell ref="AS37:AT38"/>
    <mergeCell ref="AU37:AU38"/>
    <mergeCell ref="AV37:AV38"/>
    <mergeCell ref="B45:K45"/>
    <mergeCell ref="B46:D46"/>
    <mergeCell ref="E46:K46"/>
    <mergeCell ref="M46:N46"/>
    <mergeCell ref="O46:W46"/>
    <mergeCell ref="AW37:AW38"/>
    <mergeCell ref="AX37:AX38"/>
    <mergeCell ref="AF45:AI45"/>
    <mergeCell ref="AJ45:AU45"/>
    <mergeCell ref="AF46:AI46"/>
    <mergeCell ref="AJ46:AU46"/>
    <mergeCell ref="AF47:AI47"/>
    <mergeCell ref="AJ47:AK47"/>
    <mergeCell ref="AM47:AN47"/>
    <mergeCell ref="AP47:AR47"/>
    <mergeCell ref="B49:E49"/>
    <mergeCell ref="F49:M49"/>
    <mergeCell ref="V49:W49"/>
    <mergeCell ref="X49:AI49"/>
    <mergeCell ref="AJ49:AK49"/>
    <mergeCell ref="AL49:AM49"/>
    <mergeCell ref="AN49:AO49"/>
    <mergeCell ref="AP49:AS49"/>
    <mergeCell ref="AT49:AX49"/>
    <mergeCell ref="AP52:AS52"/>
    <mergeCell ref="AT52:AX52"/>
    <mergeCell ref="AP50:AS50"/>
    <mergeCell ref="AT50:AX50"/>
    <mergeCell ref="B51:E51"/>
    <mergeCell ref="F51:M51"/>
    <mergeCell ref="X51:AH51"/>
    <mergeCell ref="AJ51:AK51"/>
    <mergeCell ref="AL51:AM51"/>
    <mergeCell ref="AN51:AO51"/>
    <mergeCell ref="AP51:AS51"/>
    <mergeCell ref="AT51:AX51"/>
    <mergeCell ref="B50:E50"/>
    <mergeCell ref="F50:M50"/>
    <mergeCell ref="X50:AH50"/>
    <mergeCell ref="AJ50:AK50"/>
    <mergeCell ref="AL50:AM50"/>
    <mergeCell ref="AN50:AO50"/>
    <mergeCell ref="X52:AH52"/>
    <mergeCell ref="AJ52:AK52"/>
    <mergeCell ref="AL52:AM52"/>
    <mergeCell ref="AN52:AO52"/>
    <mergeCell ref="X54:AH54"/>
    <mergeCell ref="AJ54:AK54"/>
    <mergeCell ref="AL54:AM54"/>
    <mergeCell ref="AN54:AO54"/>
    <mergeCell ref="AP54:AS54"/>
    <mergeCell ref="AT54:AX54"/>
    <mergeCell ref="X53:AH53"/>
    <mergeCell ref="AJ53:AK53"/>
    <mergeCell ref="AL53:AM53"/>
    <mergeCell ref="AN53:AO53"/>
    <mergeCell ref="AP53:AS53"/>
    <mergeCell ref="AT53:AX53"/>
    <mergeCell ref="X56:AH56"/>
    <mergeCell ref="AJ56:AK56"/>
    <mergeCell ref="AL56:AM56"/>
    <mergeCell ref="AN56:AO56"/>
    <mergeCell ref="AP56:AS56"/>
    <mergeCell ref="AT56:AX56"/>
    <mergeCell ref="X55:AH55"/>
    <mergeCell ref="AJ55:AK55"/>
    <mergeCell ref="AL55:AM55"/>
    <mergeCell ref="AN55:AO55"/>
    <mergeCell ref="AP55:AS55"/>
    <mergeCell ref="AT55:AX55"/>
    <mergeCell ref="X58:AH58"/>
    <mergeCell ref="AJ58:AK58"/>
    <mergeCell ref="AL58:AM58"/>
    <mergeCell ref="AN58:AO58"/>
    <mergeCell ref="AP58:AS58"/>
    <mergeCell ref="AT58:AX58"/>
    <mergeCell ref="X57:AH57"/>
    <mergeCell ref="AJ57:AK57"/>
    <mergeCell ref="AL57:AM57"/>
    <mergeCell ref="AN57:AO57"/>
    <mergeCell ref="AP57:AS57"/>
    <mergeCell ref="AT57:AX57"/>
    <mergeCell ref="X60:AH60"/>
    <mergeCell ref="AJ60:AK60"/>
    <mergeCell ref="AL60:AM60"/>
    <mergeCell ref="AN60:AO60"/>
    <mergeCell ref="AP60:AS60"/>
    <mergeCell ref="AT60:AX60"/>
    <mergeCell ref="X59:AH59"/>
    <mergeCell ref="AJ59:AK59"/>
    <mergeCell ref="AL59:AM59"/>
    <mergeCell ref="AN59:AO59"/>
    <mergeCell ref="AP59:AS59"/>
    <mergeCell ref="AT59:AX59"/>
    <mergeCell ref="AJ61:AK61"/>
    <mergeCell ref="AL61:AM61"/>
    <mergeCell ref="AN61:AO61"/>
    <mergeCell ref="AP61:AS61"/>
    <mergeCell ref="AT61:AX61"/>
    <mergeCell ref="B62:E62"/>
    <mergeCell ref="G62:H62"/>
    <mergeCell ref="I62:J62"/>
    <mergeCell ref="K62:L62"/>
    <mergeCell ref="M62:P62"/>
    <mergeCell ref="B61:E61"/>
    <mergeCell ref="F61:K61"/>
    <mergeCell ref="L61:M61"/>
    <mergeCell ref="N61:Q61"/>
    <mergeCell ref="R61:T61"/>
    <mergeCell ref="X61:AH61"/>
    <mergeCell ref="X64:AH64"/>
    <mergeCell ref="AJ64:AK64"/>
    <mergeCell ref="AL64:AM64"/>
    <mergeCell ref="AN64:AO64"/>
    <mergeCell ref="AP64:AS64"/>
    <mergeCell ref="AT64:AX64"/>
    <mergeCell ref="AT62:AX62"/>
    <mergeCell ref="B63:E63"/>
    <mergeCell ref="F63:T63"/>
    <mergeCell ref="X63:AH63"/>
    <mergeCell ref="AJ63:AK63"/>
    <mergeCell ref="AL63:AM63"/>
    <mergeCell ref="AN63:AO63"/>
    <mergeCell ref="AP63:AS63"/>
    <mergeCell ref="AT63:AX63"/>
    <mergeCell ref="Q62:T62"/>
    <mergeCell ref="X62:AH62"/>
    <mergeCell ref="AJ62:AK62"/>
    <mergeCell ref="AL62:AM62"/>
    <mergeCell ref="AN62:AO62"/>
    <mergeCell ref="AP62:AS62"/>
    <mergeCell ref="AT67:AX67"/>
    <mergeCell ref="AG68:AI68"/>
    <mergeCell ref="AJ68:AL68"/>
    <mergeCell ref="AG65:AL65"/>
    <mergeCell ref="AN65:AS65"/>
    <mergeCell ref="AT65:AX65"/>
    <mergeCell ref="B66:D66"/>
    <mergeCell ref="E66:G66"/>
    <mergeCell ref="H66:Q66"/>
    <mergeCell ref="R66:AA66"/>
    <mergeCell ref="AB66:AD66"/>
    <mergeCell ref="AG66:AI66"/>
    <mergeCell ref="AJ66:AL66"/>
    <mergeCell ref="AN66:AS66"/>
    <mergeCell ref="AT66:AX66"/>
    <mergeCell ref="B67:D68"/>
    <mergeCell ref="E67:G68"/>
    <mergeCell ref="H67:Q68"/>
    <mergeCell ref="R67:AA68"/>
    <mergeCell ref="AB67:AD68"/>
    <mergeCell ref="AG67:AI67"/>
    <mergeCell ref="AJ67:AL67"/>
    <mergeCell ref="AN67:AS67"/>
    <mergeCell ref="AN68:AS68"/>
    <mergeCell ref="AT68:AX68"/>
    <mergeCell ref="B74:D74"/>
    <mergeCell ref="H74:I74"/>
    <mergeCell ref="J74:K74"/>
    <mergeCell ref="AF74:AI74"/>
    <mergeCell ref="AS74:AT74"/>
    <mergeCell ref="B75:D78"/>
    <mergeCell ref="E76:V76"/>
    <mergeCell ref="AF76:AI76"/>
    <mergeCell ref="AN76:AQ76"/>
    <mergeCell ref="AS76:AT76"/>
    <mergeCell ref="E77:V78"/>
    <mergeCell ref="AF78:AI78"/>
    <mergeCell ref="AJ78:AX78"/>
    <mergeCell ref="A70:L72"/>
    <mergeCell ref="S70:AA72"/>
    <mergeCell ref="AB70:AF72"/>
    <mergeCell ref="M71:N72"/>
    <mergeCell ref="AP71:AQ72"/>
    <mergeCell ref="AR71:AR72"/>
    <mergeCell ref="AS71:AT72"/>
    <mergeCell ref="AU71:AU72"/>
    <mergeCell ref="AV71:AV72"/>
    <mergeCell ref="B79:K79"/>
    <mergeCell ref="B80:D80"/>
    <mergeCell ref="E80:K80"/>
    <mergeCell ref="M80:N80"/>
    <mergeCell ref="O80:W80"/>
    <mergeCell ref="AW71:AW72"/>
    <mergeCell ref="AX71:AX72"/>
    <mergeCell ref="AF79:AI79"/>
    <mergeCell ref="AJ79:AU79"/>
    <mergeCell ref="AF80:AI80"/>
    <mergeCell ref="AJ80:AU80"/>
    <mergeCell ref="AF81:AI81"/>
    <mergeCell ref="AJ81:AK81"/>
    <mergeCell ref="AM81:AN81"/>
    <mergeCell ref="AP81:AR81"/>
    <mergeCell ref="B83:E83"/>
    <mergeCell ref="F83:M83"/>
    <mergeCell ref="V83:W83"/>
    <mergeCell ref="X83:AI83"/>
    <mergeCell ref="AJ83:AK83"/>
    <mergeCell ref="AL83:AM83"/>
    <mergeCell ref="AN83:AO83"/>
    <mergeCell ref="AP83:AS83"/>
    <mergeCell ref="AT83:AX83"/>
    <mergeCell ref="AP86:AS86"/>
    <mergeCell ref="AT86:AX86"/>
    <mergeCell ref="AP84:AS84"/>
    <mergeCell ref="AT84:AX84"/>
    <mergeCell ref="B85:E85"/>
    <mergeCell ref="F85:M85"/>
    <mergeCell ref="X85:AH85"/>
    <mergeCell ref="AJ85:AK85"/>
    <mergeCell ref="AL85:AM85"/>
    <mergeCell ref="AN85:AO85"/>
    <mergeCell ref="AP85:AS85"/>
    <mergeCell ref="AT85:AX85"/>
    <mergeCell ref="B84:E84"/>
    <mergeCell ref="F84:M84"/>
    <mergeCell ref="X84:AH84"/>
    <mergeCell ref="AJ84:AK84"/>
    <mergeCell ref="AL84:AM84"/>
    <mergeCell ref="AN84:AO84"/>
    <mergeCell ref="X86:AH86"/>
    <mergeCell ref="AJ86:AK86"/>
    <mergeCell ref="AL86:AM86"/>
    <mergeCell ref="AN86:AO86"/>
    <mergeCell ref="X88:AH88"/>
    <mergeCell ref="AJ88:AK88"/>
    <mergeCell ref="AL88:AM88"/>
    <mergeCell ref="AN88:AO88"/>
    <mergeCell ref="AP88:AS88"/>
    <mergeCell ref="AT88:AX88"/>
    <mergeCell ref="X87:AH87"/>
    <mergeCell ref="AJ87:AK87"/>
    <mergeCell ref="AL87:AM87"/>
    <mergeCell ref="AN87:AO87"/>
    <mergeCell ref="AP87:AS87"/>
    <mergeCell ref="AT87:AX87"/>
    <mergeCell ref="X90:AH90"/>
    <mergeCell ref="AJ90:AK90"/>
    <mergeCell ref="AL90:AM90"/>
    <mergeCell ref="AN90:AO90"/>
    <mergeCell ref="AP90:AS90"/>
    <mergeCell ref="AT90:AX90"/>
    <mergeCell ref="X89:AH89"/>
    <mergeCell ref="AJ89:AK89"/>
    <mergeCell ref="AL89:AM89"/>
    <mergeCell ref="AN89:AO89"/>
    <mergeCell ref="AP89:AS89"/>
    <mergeCell ref="AT89:AX89"/>
    <mergeCell ref="X92:AH92"/>
    <mergeCell ref="AJ92:AK92"/>
    <mergeCell ref="AL92:AM92"/>
    <mergeCell ref="AN92:AO92"/>
    <mergeCell ref="AP92:AS92"/>
    <mergeCell ref="AT92:AX92"/>
    <mergeCell ref="X91:AH91"/>
    <mergeCell ref="AJ91:AK91"/>
    <mergeCell ref="AL91:AM91"/>
    <mergeCell ref="AN91:AO91"/>
    <mergeCell ref="AP91:AS91"/>
    <mergeCell ref="AT91:AX91"/>
    <mergeCell ref="X94:AH94"/>
    <mergeCell ref="AJ94:AK94"/>
    <mergeCell ref="AL94:AM94"/>
    <mergeCell ref="AN94:AO94"/>
    <mergeCell ref="AP94:AS94"/>
    <mergeCell ref="AT94:AX94"/>
    <mergeCell ref="X93:AH93"/>
    <mergeCell ref="AJ93:AK93"/>
    <mergeCell ref="AL93:AM93"/>
    <mergeCell ref="AN93:AO93"/>
    <mergeCell ref="AP93:AS93"/>
    <mergeCell ref="AT93:AX93"/>
    <mergeCell ref="AJ95:AK95"/>
    <mergeCell ref="AL95:AM95"/>
    <mergeCell ref="AN95:AO95"/>
    <mergeCell ref="AP95:AS95"/>
    <mergeCell ref="AT95:AX95"/>
    <mergeCell ref="B96:E96"/>
    <mergeCell ref="G96:H96"/>
    <mergeCell ref="I96:J96"/>
    <mergeCell ref="K96:L96"/>
    <mergeCell ref="M96:P96"/>
    <mergeCell ref="B95:E95"/>
    <mergeCell ref="F95:K95"/>
    <mergeCell ref="L95:M95"/>
    <mergeCell ref="N95:Q95"/>
    <mergeCell ref="R95:T95"/>
    <mergeCell ref="X95:AH95"/>
    <mergeCell ref="X98:AH98"/>
    <mergeCell ref="AJ98:AK98"/>
    <mergeCell ref="AL98:AM98"/>
    <mergeCell ref="AN98:AO98"/>
    <mergeCell ref="AP98:AS98"/>
    <mergeCell ref="AT98:AX98"/>
    <mergeCell ref="AT96:AX96"/>
    <mergeCell ref="B97:E97"/>
    <mergeCell ref="F97:T97"/>
    <mergeCell ref="X97:AH97"/>
    <mergeCell ref="AJ97:AK97"/>
    <mergeCell ref="AL97:AM97"/>
    <mergeCell ref="AN97:AO97"/>
    <mergeCell ref="AP97:AS97"/>
    <mergeCell ref="AT97:AX97"/>
    <mergeCell ref="Q96:T96"/>
    <mergeCell ref="X96:AH96"/>
    <mergeCell ref="AJ96:AK96"/>
    <mergeCell ref="AL96:AM96"/>
    <mergeCell ref="AN96:AO96"/>
    <mergeCell ref="AP96:AS96"/>
    <mergeCell ref="AG99:AL99"/>
    <mergeCell ref="AN99:AS99"/>
    <mergeCell ref="AT99:AX99"/>
    <mergeCell ref="B100:D100"/>
    <mergeCell ref="E100:G100"/>
    <mergeCell ref="H100:Q100"/>
    <mergeCell ref="R100:AA100"/>
    <mergeCell ref="AB100:AD100"/>
    <mergeCell ref="AG100:AI100"/>
    <mergeCell ref="AJ100:AL100"/>
    <mergeCell ref="AT101:AX101"/>
    <mergeCell ref="AG102:AI102"/>
    <mergeCell ref="AJ102:AL102"/>
    <mergeCell ref="AN102:AS102"/>
    <mergeCell ref="AT102:AX102"/>
    <mergeCell ref="AN100:AS100"/>
    <mergeCell ref="AT100:AX100"/>
    <mergeCell ref="B101:D102"/>
    <mergeCell ref="E101:G102"/>
    <mergeCell ref="H101:Q102"/>
    <mergeCell ref="R101:AA102"/>
    <mergeCell ref="AB101:AD102"/>
    <mergeCell ref="AG101:AI101"/>
    <mergeCell ref="AJ101:AL101"/>
    <mergeCell ref="AN101:AS101"/>
  </mergeCells>
  <phoneticPr fontId="2"/>
  <dataValidations count="2">
    <dataValidation type="list" allowBlank="1" showInputMessage="1" showErrorMessage="1" sqref="WVO80:WVU80 JC12:JI12 SY12:TE12 ACU12:ADA12 AMQ12:AMW12 AWM12:AWS12 BGI12:BGO12 BQE12:BQK12 CAA12:CAG12 CJW12:CKC12 CTS12:CTY12 DDO12:DDU12 DNK12:DNQ12 DXG12:DXM12 EHC12:EHI12 EQY12:ERE12 FAU12:FBA12 FKQ12:FKW12 FUM12:FUS12 GEI12:GEO12 GOE12:GOK12 GYA12:GYG12 HHW12:HIC12 HRS12:HRY12 IBO12:IBU12 ILK12:ILQ12 IVG12:IVM12 JFC12:JFI12 JOY12:JPE12 JYU12:JZA12 KIQ12:KIW12 KSM12:KSS12 LCI12:LCO12 LME12:LMK12 LWA12:LWG12 MFW12:MGC12 MPS12:MPY12 MZO12:MZU12 NJK12:NJQ12 NTG12:NTM12 ODC12:ODI12 OMY12:ONE12 OWU12:OXA12 PGQ12:PGW12 PQM12:PQS12 QAI12:QAO12 QKE12:QKK12 QUA12:QUG12 RDW12:REC12 RNS12:RNY12 RXO12:RXU12 SHK12:SHQ12 SRG12:SRM12 TBC12:TBI12 TKY12:TLE12 TUU12:TVA12 UEQ12:UEW12 UOM12:UOS12 UYI12:UYO12 VIE12:VIK12 VSA12:VSG12 WBW12:WCC12 WLS12:WLY12 WVO12:WVU12 E65454:K65454 JB65454:JH65454 SX65454:TD65454 ACT65454:ACZ65454 AMP65454:AMV65454 AWL65454:AWR65454 BGH65454:BGN65454 BQD65454:BQJ65454 BZZ65454:CAF65454 CJV65454:CKB65454 CTR65454:CTX65454 DDN65454:DDT65454 DNJ65454:DNP65454 DXF65454:DXL65454 EHB65454:EHH65454 EQX65454:ERD65454 FAT65454:FAZ65454 FKP65454:FKV65454 FUL65454:FUR65454 GEH65454:GEN65454 GOD65454:GOJ65454 GXZ65454:GYF65454 HHV65454:HIB65454 HRR65454:HRX65454 IBN65454:IBT65454 ILJ65454:ILP65454 IVF65454:IVL65454 JFB65454:JFH65454 JOX65454:JPD65454 JYT65454:JYZ65454 KIP65454:KIV65454 KSL65454:KSR65454 LCH65454:LCN65454 LMD65454:LMJ65454 LVZ65454:LWF65454 MFV65454:MGB65454 MPR65454:MPX65454 MZN65454:MZT65454 NJJ65454:NJP65454 NTF65454:NTL65454 ODB65454:ODH65454 OMX65454:OND65454 OWT65454:OWZ65454 PGP65454:PGV65454 PQL65454:PQR65454 QAH65454:QAN65454 QKD65454:QKJ65454 QTZ65454:QUF65454 RDV65454:REB65454 RNR65454:RNX65454 RXN65454:RXT65454 SHJ65454:SHP65454 SRF65454:SRL65454 TBB65454:TBH65454 TKX65454:TLD65454 TUT65454:TUZ65454 UEP65454:UEV65454 UOL65454:UOR65454 UYH65454:UYN65454 VID65454:VIJ65454 VRZ65454:VSF65454 WBV65454:WCB65454 WLR65454:WLX65454 WVN65454:WVT65454 E130990:K130990 JB130990:JH130990 SX130990:TD130990 ACT130990:ACZ130990 AMP130990:AMV130990 AWL130990:AWR130990 BGH130990:BGN130990 BQD130990:BQJ130990 BZZ130990:CAF130990 CJV130990:CKB130990 CTR130990:CTX130990 DDN130990:DDT130990 DNJ130990:DNP130990 DXF130990:DXL130990 EHB130990:EHH130990 EQX130990:ERD130990 FAT130990:FAZ130990 FKP130990:FKV130990 FUL130990:FUR130990 GEH130990:GEN130990 GOD130990:GOJ130990 GXZ130990:GYF130990 HHV130990:HIB130990 HRR130990:HRX130990 IBN130990:IBT130990 ILJ130990:ILP130990 IVF130990:IVL130990 JFB130990:JFH130990 JOX130990:JPD130990 JYT130990:JYZ130990 KIP130990:KIV130990 KSL130990:KSR130990 LCH130990:LCN130990 LMD130990:LMJ130990 LVZ130990:LWF130990 MFV130990:MGB130990 MPR130990:MPX130990 MZN130990:MZT130990 NJJ130990:NJP130990 NTF130990:NTL130990 ODB130990:ODH130990 OMX130990:OND130990 OWT130990:OWZ130990 PGP130990:PGV130990 PQL130990:PQR130990 QAH130990:QAN130990 QKD130990:QKJ130990 QTZ130990:QUF130990 RDV130990:REB130990 RNR130990:RNX130990 RXN130990:RXT130990 SHJ130990:SHP130990 SRF130990:SRL130990 TBB130990:TBH130990 TKX130990:TLD130990 TUT130990:TUZ130990 UEP130990:UEV130990 UOL130990:UOR130990 UYH130990:UYN130990 VID130990:VIJ130990 VRZ130990:VSF130990 WBV130990:WCB130990 WLR130990:WLX130990 WVN130990:WVT130990 E196526:K196526 JB196526:JH196526 SX196526:TD196526 ACT196526:ACZ196526 AMP196526:AMV196526 AWL196526:AWR196526 BGH196526:BGN196526 BQD196526:BQJ196526 BZZ196526:CAF196526 CJV196526:CKB196526 CTR196526:CTX196526 DDN196526:DDT196526 DNJ196526:DNP196526 DXF196526:DXL196526 EHB196526:EHH196526 EQX196526:ERD196526 FAT196526:FAZ196526 FKP196526:FKV196526 FUL196526:FUR196526 GEH196526:GEN196526 GOD196526:GOJ196526 GXZ196526:GYF196526 HHV196526:HIB196526 HRR196526:HRX196526 IBN196526:IBT196526 ILJ196526:ILP196526 IVF196526:IVL196526 JFB196526:JFH196526 JOX196526:JPD196526 JYT196526:JYZ196526 KIP196526:KIV196526 KSL196526:KSR196526 LCH196526:LCN196526 LMD196526:LMJ196526 LVZ196526:LWF196526 MFV196526:MGB196526 MPR196526:MPX196526 MZN196526:MZT196526 NJJ196526:NJP196526 NTF196526:NTL196526 ODB196526:ODH196526 OMX196526:OND196526 OWT196526:OWZ196526 PGP196526:PGV196526 PQL196526:PQR196526 QAH196526:QAN196526 QKD196526:QKJ196526 QTZ196526:QUF196526 RDV196526:REB196526 RNR196526:RNX196526 RXN196526:RXT196526 SHJ196526:SHP196526 SRF196526:SRL196526 TBB196526:TBH196526 TKX196526:TLD196526 TUT196526:TUZ196526 UEP196526:UEV196526 UOL196526:UOR196526 UYH196526:UYN196526 VID196526:VIJ196526 VRZ196526:VSF196526 WBV196526:WCB196526 WLR196526:WLX196526 WVN196526:WVT196526 E262062:K262062 JB262062:JH262062 SX262062:TD262062 ACT262062:ACZ262062 AMP262062:AMV262062 AWL262062:AWR262062 BGH262062:BGN262062 BQD262062:BQJ262062 BZZ262062:CAF262062 CJV262062:CKB262062 CTR262062:CTX262062 DDN262062:DDT262062 DNJ262062:DNP262062 DXF262062:DXL262062 EHB262062:EHH262062 EQX262062:ERD262062 FAT262062:FAZ262062 FKP262062:FKV262062 FUL262062:FUR262062 GEH262062:GEN262062 GOD262062:GOJ262062 GXZ262062:GYF262062 HHV262062:HIB262062 HRR262062:HRX262062 IBN262062:IBT262062 ILJ262062:ILP262062 IVF262062:IVL262062 JFB262062:JFH262062 JOX262062:JPD262062 JYT262062:JYZ262062 KIP262062:KIV262062 KSL262062:KSR262062 LCH262062:LCN262062 LMD262062:LMJ262062 LVZ262062:LWF262062 MFV262062:MGB262062 MPR262062:MPX262062 MZN262062:MZT262062 NJJ262062:NJP262062 NTF262062:NTL262062 ODB262062:ODH262062 OMX262062:OND262062 OWT262062:OWZ262062 PGP262062:PGV262062 PQL262062:PQR262062 QAH262062:QAN262062 QKD262062:QKJ262062 QTZ262062:QUF262062 RDV262062:REB262062 RNR262062:RNX262062 RXN262062:RXT262062 SHJ262062:SHP262062 SRF262062:SRL262062 TBB262062:TBH262062 TKX262062:TLD262062 TUT262062:TUZ262062 UEP262062:UEV262062 UOL262062:UOR262062 UYH262062:UYN262062 VID262062:VIJ262062 VRZ262062:VSF262062 WBV262062:WCB262062 WLR262062:WLX262062 WVN262062:WVT262062 E327598:K327598 JB327598:JH327598 SX327598:TD327598 ACT327598:ACZ327598 AMP327598:AMV327598 AWL327598:AWR327598 BGH327598:BGN327598 BQD327598:BQJ327598 BZZ327598:CAF327598 CJV327598:CKB327598 CTR327598:CTX327598 DDN327598:DDT327598 DNJ327598:DNP327598 DXF327598:DXL327598 EHB327598:EHH327598 EQX327598:ERD327598 FAT327598:FAZ327598 FKP327598:FKV327598 FUL327598:FUR327598 GEH327598:GEN327598 GOD327598:GOJ327598 GXZ327598:GYF327598 HHV327598:HIB327598 HRR327598:HRX327598 IBN327598:IBT327598 ILJ327598:ILP327598 IVF327598:IVL327598 JFB327598:JFH327598 JOX327598:JPD327598 JYT327598:JYZ327598 KIP327598:KIV327598 KSL327598:KSR327598 LCH327598:LCN327598 LMD327598:LMJ327598 LVZ327598:LWF327598 MFV327598:MGB327598 MPR327598:MPX327598 MZN327598:MZT327598 NJJ327598:NJP327598 NTF327598:NTL327598 ODB327598:ODH327598 OMX327598:OND327598 OWT327598:OWZ327598 PGP327598:PGV327598 PQL327598:PQR327598 QAH327598:QAN327598 QKD327598:QKJ327598 QTZ327598:QUF327598 RDV327598:REB327598 RNR327598:RNX327598 RXN327598:RXT327598 SHJ327598:SHP327598 SRF327598:SRL327598 TBB327598:TBH327598 TKX327598:TLD327598 TUT327598:TUZ327598 UEP327598:UEV327598 UOL327598:UOR327598 UYH327598:UYN327598 VID327598:VIJ327598 VRZ327598:VSF327598 WBV327598:WCB327598 WLR327598:WLX327598 WVN327598:WVT327598 E393134:K393134 JB393134:JH393134 SX393134:TD393134 ACT393134:ACZ393134 AMP393134:AMV393134 AWL393134:AWR393134 BGH393134:BGN393134 BQD393134:BQJ393134 BZZ393134:CAF393134 CJV393134:CKB393134 CTR393134:CTX393134 DDN393134:DDT393134 DNJ393134:DNP393134 DXF393134:DXL393134 EHB393134:EHH393134 EQX393134:ERD393134 FAT393134:FAZ393134 FKP393134:FKV393134 FUL393134:FUR393134 GEH393134:GEN393134 GOD393134:GOJ393134 GXZ393134:GYF393134 HHV393134:HIB393134 HRR393134:HRX393134 IBN393134:IBT393134 ILJ393134:ILP393134 IVF393134:IVL393134 JFB393134:JFH393134 JOX393134:JPD393134 JYT393134:JYZ393134 KIP393134:KIV393134 KSL393134:KSR393134 LCH393134:LCN393134 LMD393134:LMJ393134 LVZ393134:LWF393134 MFV393134:MGB393134 MPR393134:MPX393134 MZN393134:MZT393134 NJJ393134:NJP393134 NTF393134:NTL393134 ODB393134:ODH393134 OMX393134:OND393134 OWT393134:OWZ393134 PGP393134:PGV393134 PQL393134:PQR393134 QAH393134:QAN393134 QKD393134:QKJ393134 QTZ393134:QUF393134 RDV393134:REB393134 RNR393134:RNX393134 RXN393134:RXT393134 SHJ393134:SHP393134 SRF393134:SRL393134 TBB393134:TBH393134 TKX393134:TLD393134 TUT393134:TUZ393134 UEP393134:UEV393134 UOL393134:UOR393134 UYH393134:UYN393134 VID393134:VIJ393134 VRZ393134:VSF393134 WBV393134:WCB393134 WLR393134:WLX393134 WVN393134:WVT393134 E458670:K458670 JB458670:JH458670 SX458670:TD458670 ACT458670:ACZ458670 AMP458670:AMV458670 AWL458670:AWR458670 BGH458670:BGN458670 BQD458670:BQJ458670 BZZ458670:CAF458670 CJV458670:CKB458670 CTR458670:CTX458670 DDN458670:DDT458670 DNJ458670:DNP458670 DXF458670:DXL458670 EHB458670:EHH458670 EQX458670:ERD458670 FAT458670:FAZ458670 FKP458670:FKV458670 FUL458670:FUR458670 GEH458670:GEN458670 GOD458670:GOJ458670 GXZ458670:GYF458670 HHV458670:HIB458670 HRR458670:HRX458670 IBN458670:IBT458670 ILJ458670:ILP458670 IVF458670:IVL458670 JFB458670:JFH458670 JOX458670:JPD458670 JYT458670:JYZ458670 KIP458670:KIV458670 KSL458670:KSR458670 LCH458670:LCN458670 LMD458670:LMJ458670 LVZ458670:LWF458670 MFV458670:MGB458670 MPR458670:MPX458670 MZN458670:MZT458670 NJJ458670:NJP458670 NTF458670:NTL458670 ODB458670:ODH458670 OMX458670:OND458670 OWT458670:OWZ458670 PGP458670:PGV458670 PQL458670:PQR458670 QAH458670:QAN458670 QKD458670:QKJ458670 QTZ458670:QUF458670 RDV458670:REB458670 RNR458670:RNX458670 RXN458670:RXT458670 SHJ458670:SHP458670 SRF458670:SRL458670 TBB458670:TBH458670 TKX458670:TLD458670 TUT458670:TUZ458670 UEP458670:UEV458670 UOL458670:UOR458670 UYH458670:UYN458670 VID458670:VIJ458670 VRZ458670:VSF458670 WBV458670:WCB458670 WLR458670:WLX458670 WVN458670:WVT458670 E524206:K524206 JB524206:JH524206 SX524206:TD524206 ACT524206:ACZ524206 AMP524206:AMV524206 AWL524206:AWR524206 BGH524206:BGN524206 BQD524206:BQJ524206 BZZ524206:CAF524206 CJV524206:CKB524206 CTR524206:CTX524206 DDN524206:DDT524206 DNJ524206:DNP524206 DXF524206:DXL524206 EHB524206:EHH524206 EQX524206:ERD524206 FAT524206:FAZ524206 FKP524206:FKV524206 FUL524206:FUR524206 GEH524206:GEN524206 GOD524206:GOJ524206 GXZ524206:GYF524206 HHV524206:HIB524206 HRR524206:HRX524206 IBN524206:IBT524206 ILJ524206:ILP524206 IVF524206:IVL524206 JFB524206:JFH524206 JOX524206:JPD524206 JYT524206:JYZ524206 KIP524206:KIV524206 KSL524206:KSR524206 LCH524206:LCN524206 LMD524206:LMJ524206 LVZ524206:LWF524206 MFV524206:MGB524206 MPR524206:MPX524206 MZN524206:MZT524206 NJJ524206:NJP524206 NTF524206:NTL524206 ODB524206:ODH524206 OMX524206:OND524206 OWT524206:OWZ524206 PGP524206:PGV524206 PQL524206:PQR524206 QAH524206:QAN524206 QKD524206:QKJ524206 QTZ524206:QUF524206 RDV524206:REB524206 RNR524206:RNX524206 RXN524206:RXT524206 SHJ524206:SHP524206 SRF524206:SRL524206 TBB524206:TBH524206 TKX524206:TLD524206 TUT524206:TUZ524206 UEP524206:UEV524206 UOL524206:UOR524206 UYH524206:UYN524206 VID524206:VIJ524206 VRZ524206:VSF524206 WBV524206:WCB524206 WLR524206:WLX524206 WVN524206:WVT524206 E589742:K589742 JB589742:JH589742 SX589742:TD589742 ACT589742:ACZ589742 AMP589742:AMV589742 AWL589742:AWR589742 BGH589742:BGN589742 BQD589742:BQJ589742 BZZ589742:CAF589742 CJV589742:CKB589742 CTR589742:CTX589742 DDN589742:DDT589742 DNJ589742:DNP589742 DXF589742:DXL589742 EHB589742:EHH589742 EQX589742:ERD589742 FAT589742:FAZ589742 FKP589742:FKV589742 FUL589742:FUR589742 GEH589742:GEN589742 GOD589742:GOJ589742 GXZ589742:GYF589742 HHV589742:HIB589742 HRR589742:HRX589742 IBN589742:IBT589742 ILJ589742:ILP589742 IVF589742:IVL589742 JFB589742:JFH589742 JOX589742:JPD589742 JYT589742:JYZ589742 KIP589742:KIV589742 KSL589742:KSR589742 LCH589742:LCN589742 LMD589742:LMJ589742 LVZ589742:LWF589742 MFV589742:MGB589742 MPR589742:MPX589742 MZN589742:MZT589742 NJJ589742:NJP589742 NTF589742:NTL589742 ODB589742:ODH589742 OMX589742:OND589742 OWT589742:OWZ589742 PGP589742:PGV589742 PQL589742:PQR589742 QAH589742:QAN589742 QKD589742:QKJ589742 QTZ589742:QUF589742 RDV589742:REB589742 RNR589742:RNX589742 RXN589742:RXT589742 SHJ589742:SHP589742 SRF589742:SRL589742 TBB589742:TBH589742 TKX589742:TLD589742 TUT589742:TUZ589742 UEP589742:UEV589742 UOL589742:UOR589742 UYH589742:UYN589742 VID589742:VIJ589742 VRZ589742:VSF589742 WBV589742:WCB589742 WLR589742:WLX589742 WVN589742:WVT589742 E655278:K655278 JB655278:JH655278 SX655278:TD655278 ACT655278:ACZ655278 AMP655278:AMV655278 AWL655278:AWR655278 BGH655278:BGN655278 BQD655278:BQJ655278 BZZ655278:CAF655278 CJV655278:CKB655278 CTR655278:CTX655278 DDN655278:DDT655278 DNJ655278:DNP655278 DXF655278:DXL655278 EHB655278:EHH655278 EQX655278:ERD655278 FAT655278:FAZ655278 FKP655278:FKV655278 FUL655278:FUR655278 GEH655278:GEN655278 GOD655278:GOJ655278 GXZ655278:GYF655278 HHV655278:HIB655278 HRR655278:HRX655278 IBN655278:IBT655278 ILJ655278:ILP655278 IVF655278:IVL655278 JFB655278:JFH655278 JOX655278:JPD655278 JYT655278:JYZ655278 KIP655278:KIV655278 KSL655278:KSR655278 LCH655278:LCN655278 LMD655278:LMJ655278 LVZ655278:LWF655278 MFV655278:MGB655278 MPR655278:MPX655278 MZN655278:MZT655278 NJJ655278:NJP655278 NTF655278:NTL655278 ODB655278:ODH655278 OMX655278:OND655278 OWT655278:OWZ655278 PGP655278:PGV655278 PQL655278:PQR655278 QAH655278:QAN655278 QKD655278:QKJ655278 QTZ655278:QUF655278 RDV655278:REB655278 RNR655278:RNX655278 RXN655278:RXT655278 SHJ655278:SHP655278 SRF655278:SRL655278 TBB655278:TBH655278 TKX655278:TLD655278 TUT655278:TUZ655278 UEP655278:UEV655278 UOL655278:UOR655278 UYH655278:UYN655278 VID655278:VIJ655278 VRZ655278:VSF655278 WBV655278:WCB655278 WLR655278:WLX655278 WVN655278:WVT655278 E720814:K720814 JB720814:JH720814 SX720814:TD720814 ACT720814:ACZ720814 AMP720814:AMV720814 AWL720814:AWR720814 BGH720814:BGN720814 BQD720814:BQJ720814 BZZ720814:CAF720814 CJV720814:CKB720814 CTR720814:CTX720814 DDN720814:DDT720814 DNJ720814:DNP720814 DXF720814:DXL720814 EHB720814:EHH720814 EQX720814:ERD720814 FAT720814:FAZ720814 FKP720814:FKV720814 FUL720814:FUR720814 GEH720814:GEN720814 GOD720814:GOJ720814 GXZ720814:GYF720814 HHV720814:HIB720814 HRR720814:HRX720814 IBN720814:IBT720814 ILJ720814:ILP720814 IVF720814:IVL720814 JFB720814:JFH720814 JOX720814:JPD720814 JYT720814:JYZ720814 KIP720814:KIV720814 KSL720814:KSR720814 LCH720814:LCN720814 LMD720814:LMJ720814 LVZ720814:LWF720814 MFV720814:MGB720814 MPR720814:MPX720814 MZN720814:MZT720814 NJJ720814:NJP720814 NTF720814:NTL720814 ODB720814:ODH720814 OMX720814:OND720814 OWT720814:OWZ720814 PGP720814:PGV720814 PQL720814:PQR720814 QAH720814:QAN720814 QKD720814:QKJ720814 QTZ720814:QUF720814 RDV720814:REB720814 RNR720814:RNX720814 RXN720814:RXT720814 SHJ720814:SHP720814 SRF720814:SRL720814 TBB720814:TBH720814 TKX720814:TLD720814 TUT720814:TUZ720814 UEP720814:UEV720814 UOL720814:UOR720814 UYH720814:UYN720814 VID720814:VIJ720814 VRZ720814:VSF720814 WBV720814:WCB720814 WLR720814:WLX720814 WVN720814:WVT720814 E786350:K786350 JB786350:JH786350 SX786350:TD786350 ACT786350:ACZ786350 AMP786350:AMV786350 AWL786350:AWR786350 BGH786350:BGN786350 BQD786350:BQJ786350 BZZ786350:CAF786350 CJV786350:CKB786350 CTR786350:CTX786350 DDN786350:DDT786350 DNJ786350:DNP786350 DXF786350:DXL786350 EHB786350:EHH786350 EQX786350:ERD786350 FAT786350:FAZ786350 FKP786350:FKV786350 FUL786350:FUR786350 GEH786350:GEN786350 GOD786350:GOJ786350 GXZ786350:GYF786350 HHV786350:HIB786350 HRR786350:HRX786350 IBN786350:IBT786350 ILJ786350:ILP786350 IVF786350:IVL786350 JFB786350:JFH786350 JOX786350:JPD786350 JYT786350:JYZ786350 KIP786350:KIV786350 KSL786350:KSR786350 LCH786350:LCN786350 LMD786350:LMJ786350 LVZ786350:LWF786350 MFV786350:MGB786350 MPR786350:MPX786350 MZN786350:MZT786350 NJJ786350:NJP786350 NTF786350:NTL786350 ODB786350:ODH786350 OMX786350:OND786350 OWT786350:OWZ786350 PGP786350:PGV786350 PQL786350:PQR786350 QAH786350:QAN786350 QKD786350:QKJ786350 QTZ786350:QUF786350 RDV786350:REB786350 RNR786350:RNX786350 RXN786350:RXT786350 SHJ786350:SHP786350 SRF786350:SRL786350 TBB786350:TBH786350 TKX786350:TLD786350 TUT786350:TUZ786350 UEP786350:UEV786350 UOL786350:UOR786350 UYH786350:UYN786350 VID786350:VIJ786350 VRZ786350:VSF786350 WBV786350:WCB786350 WLR786350:WLX786350 WVN786350:WVT786350 E851886:K851886 JB851886:JH851886 SX851886:TD851886 ACT851886:ACZ851886 AMP851886:AMV851886 AWL851886:AWR851886 BGH851886:BGN851886 BQD851886:BQJ851886 BZZ851886:CAF851886 CJV851886:CKB851886 CTR851886:CTX851886 DDN851886:DDT851886 DNJ851886:DNP851886 DXF851886:DXL851886 EHB851886:EHH851886 EQX851886:ERD851886 FAT851886:FAZ851886 FKP851886:FKV851886 FUL851886:FUR851886 GEH851886:GEN851886 GOD851886:GOJ851886 GXZ851886:GYF851886 HHV851886:HIB851886 HRR851886:HRX851886 IBN851886:IBT851886 ILJ851886:ILP851886 IVF851886:IVL851886 JFB851886:JFH851886 JOX851886:JPD851886 JYT851886:JYZ851886 KIP851886:KIV851886 KSL851886:KSR851886 LCH851886:LCN851886 LMD851886:LMJ851886 LVZ851886:LWF851886 MFV851886:MGB851886 MPR851886:MPX851886 MZN851886:MZT851886 NJJ851886:NJP851886 NTF851886:NTL851886 ODB851886:ODH851886 OMX851886:OND851886 OWT851886:OWZ851886 PGP851886:PGV851886 PQL851886:PQR851886 QAH851886:QAN851886 QKD851886:QKJ851886 QTZ851886:QUF851886 RDV851886:REB851886 RNR851886:RNX851886 RXN851886:RXT851886 SHJ851886:SHP851886 SRF851886:SRL851886 TBB851886:TBH851886 TKX851886:TLD851886 TUT851886:TUZ851886 UEP851886:UEV851886 UOL851886:UOR851886 UYH851886:UYN851886 VID851886:VIJ851886 VRZ851886:VSF851886 WBV851886:WCB851886 WLR851886:WLX851886 WVN851886:WVT851886 E917422:K917422 JB917422:JH917422 SX917422:TD917422 ACT917422:ACZ917422 AMP917422:AMV917422 AWL917422:AWR917422 BGH917422:BGN917422 BQD917422:BQJ917422 BZZ917422:CAF917422 CJV917422:CKB917422 CTR917422:CTX917422 DDN917422:DDT917422 DNJ917422:DNP917422 DXF917422:DXL917422 EHB917422:EHH917422 EQX917422:ERD917422 FAT917422:FAZ917422 FKP917422:FKV917422 FUL917422:FUR917422 GEH917422:GEN917422 GOD917422:GOJ917422 GXZ917422:GYF917422 HHV917422:HIB917422 HRR917422:HRX917422 IBN917422:IBT917422 ILJ917422:ILP917422 IVF917422:IVL917422 JFB917422:JFH917422 JOX917422:JPD917422 JYT917422:JYZ917422 KIP917422:KIV917422 KSL917422:KSR917422 LCH917422:LCN917422 LMD917422:LMJ917422 LVZ917422:LWF917422 MFV917422:MGB917422 MPR917422:MPX917422 MZN917422:MZT917422 NJJ917422:NJP917422 NTF917422:NTL917422 ODB917422:ODH917422 OMX917422:OND917422 OWT917422:OWZ917422 PGP917422:PGV917422 PQL917422:PQR917422 QAH917422:QAN917422 QKD917422:QKJ917422 QTZ917422:QUF917422 RDV917422:REB917422 RNR917422:RNX917422 RXN917422:RXT917422 SHJ917422:SHP917422 SRF917422:SRL917422 TBB917422:TBH917422 TKX917422:TLD917422 TUT917422:TUZ917422 UEP917422:UEV917422 UOL917422:UOR917422 UYH917422:UYN917422 VID917422:VIJ917422 VRZ917422:VSF917422 WBV917422:WCB917422 WLR917422:WLX917422 WVN917422:WVT917422 E982958:K982958 JB982958:JH982958 SX982958:TD982958 ACT982958:ACZ982958 AMP982958:AMV982958 AWL982958:AWR982958 BGH982958:BGN982958 BQD982958:BQJ982958 BZZ982958:CAF982958 CJV982958:CKB982958 CTR982958:CTX982958 DDN982958:DDT982958 DNJ982958:DNP982958 DXF982958:DXL982958 EHB982958:EHH982958 EQX982958:ERD982958 FAT982958:FAZ982958 FKP982958:FKV982958 FUL982958:FUR982958 GEH982958:GEN982958 GOD982958:GOJ982958 GXZ982958:GYF982958 HHV982958:HIB982958 HRR982958:HRX982958 IBN982958:IBT982958 ILJ982958:ILP982958 IVF982958:IVL982958 JFB982958:JFH982958 JOX982958:JPD982958 JYT982958:JYZ982958 KIP982958:KIV982958 KSL982958:KSR982958 LCH982958:LCN982958 LMD982958:LMJ982958 LVZ982958:LWF982958 MFV982958:MGB982958 MPR982958:MPX982958 MZN982958:MZT982958 NJJ982958:NJP982958 NTF982958:NTL982958 ODB982958:ODH982958 OMX982958:OND982958 OWT982958:OWZ982958 PGP982958:PGV982958 PQL982958:PQR982958 QAH982958:QAN982958 QKD982958:QKJ982958 QTZ982958:QUF982958 RDV982958:REB982958 RNR982958:RNX982958 RXN982958:RXT982958 SHJ982958:SHP982958 SRF982958:SRL982958 TBB982958:TBH982958 TKX982958:TLD982958 TUT982958:TUZ982958 UEP982958:UEV982958 UOL982958:UOR982958 UYH982958:UYN982958 VID982958:VIJ982958 VRZ982958:VSF982958 WBV982958:WCB982958 WLR982958:WLX982958 WVN982958:WVT982958 E46:K46 JC46:JI46 SY46:TE46 ACU46:ADA46 AMQ46:AMW46 AWM46:AWS46 BGI46:BGO46 BQE46:BQK46 CAA46:CAG46 CJW46:CKC46 CTS46:CTY46 DDO46:DDU46 DNK46:DNQ46 DXG46:DXM46 EHC46:EHI46 EQY46:ERE46 FAU46:FBA46 FKQ46:FKW46 FUM46:FUS46 GEI46:GEO46 GOE46:GOK46 GYA46:GYG46 HHW46:HIC46 HRS46:HRY46 IBO46:IBU46 ILK46:ILQ46 IVG46:IVM46 JFC46:JFI46 JOY46:JPE46 JYU46:JZA46 KIQ46:KIW46 KSM46:KSS46 LCI46:LCO46 LME46:LMK46 LWA46:LWG46 MFW46:MGC46 MPS46:MPY46 MZO46:MZU46 NJK46:NJQ46 NTG46:NTM46 ODC46:ODI46 OMY46:ONE46 OWU46:OXA46 PGQ46:PGW46 PQM46:PQS46 QAI46:QAO46 QKE46:QKK46 QUA46:QUG46 RDW46:REC46 RNS46:RNY46 RXO46:RXU46 SHK46:SHQ46 SRG46:SRM46 TBC46:TBI46 TKY46:TLE46 TUU46:TVA46 UEQ46:UEW46 UOM46:UOS46 UYI46:UYO46 VIE46:VIK46 VSA46:VSG46 WBW46:WCC46 WLS46:WLY46 WVO46:WVU46 E80:K80 JC80:JI80 SY80:TE80 ACU80:ADA80 AMQ80:AMW80 AWM80:AWS80 BGI80:BGO80 BQE80:BQK80 CAA80:CAG80 CJW80:CKC80 CTS80:CTY80 DDO80:DDU80 DNK80:DNQ80 DXG80:DXM80 EHC80:EHI80 EQY80:ERE80 FAU80:FBA80 FKQ80:FKW80 FUM80:FUS80 GEI80:GEO80 GOE80:GOK80 GYA80:GYG80 HHW80:HIC80 HRS80:HRY80 IBO80:IBU80 ILK80:ILQ80 IVG80:IVM80 JFC80:JFI80 JOY80:JPE80 JYU80:JZA80 KIQ80:KIW80 KSM80:KSS80 LCI80:LCO80 LME80:LMK80 LWA80:LWG80 MFW80:MGC80 MPS80:MPY80 MZO80:MZU80 NJK80:NJQ80 NTG80:NTM80 ODC80:ODI80 OMY80:ONE80 OWU80:OXA80 PGQ80:PGW80 PQM80:PQS80 QAI80:QAO80 QKE80:QKK80 QUA80:QUG80 RDW80:REC80 RNS80:RNY80 RXO80:RXU80 SHK80:SHQ80 SRG80:SRM80 TBC80:TBI80 TKY80:TLE80 TUU80:TVA80 UEQ80:UEW80 UOM80:UOS80 UYI80:UYO80 VIE80:VIK80 VSA80:VSG80 WBW80:WCC80 WLS80:WLY80" xr:uid="{70E6D73B-8007-4ADD-97C8-3A4053090270}">
      <formula1>"請負,物品・常用"</formula1>
    </dataValidation>
    <dataValidation type="list" allowBlank="1" showInputMessage="1" showErrorMessage="1" sqref="AJ16:AK30" xr:uid="{238AC851-5ECD-4313-8871-2847A759181E}">
      <formula1>"10%,8％,課税対象外,　　,"</formula1>
    </dataValidation>
  </dataValidations>
  <pageMargins left="0.59055118110236227" right="0" top="0.35433070866141736" bottom="0.15748031496062992" header="0.31496062992125984" footer="0.31496062992125984"/>
  <pageSetup paperSize="9" scale="95" fitToHeight="0"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209550</xdr:colOff>
                    <xdr:row>26</xdr:row>
                    <xdr:rowOff>238125</xdr:rowOff>
                  </from>
                  <to>
                    <xdr:col>5</xdr:col>
                    <xdr:colOff>209550</xdr:colOff>
                    <xdr:row>28</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8</xdr:col>
                    <xdr:colOff>47625</xdr:colOff>
                    <xdr:row>26</xdr:row>
                    <xdr:rowOff>238125</xdr:rowOff>
                  </from>
                  <to>
                    <xdr:col>10</xdr:col>
                    <xdr:colOff>85725</xdr:colOff>
                    <xdr:row>28</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209550</xdr:colOff>
                    <xdr:row>60</xdr:row>
                    <xdr:rowOff>238125</xdr:rowOff>
                  </from>
                  <to>
                    <xdr:col>5</xdr:col>
                    <xdr:colOff>209550</xdr:colOff>
                    <xdr:row>62</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8</xdr:col>
                    <xdr:colOff>47625</xdr:colOff>
                    <xdr:row>60</xdr:row>
                    <xdr:rowOff>238125</xdr:rowOff>
                  </from>
                  <to>
                    <xdr:col>10</xdr:col>
                    <xdr:colOff>85725</xdr:colOff>
                    <xdr:row>62</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xdr:col>
                    <xdr:colOff>209550</xdr:colOff>
                    <xdr:row>94</xdr:row>
                    <xdr:rowOff>238125</xdr:rowOff>
                  </from>
                  <to>
                    <xdr:col>5</xdr:col>
                    <xdr:colOff>209550</xdr:colOff>
                    <xdr:row>96</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8</xdr:col>
                    <xdr:colOff>47625</xdr:colOff>
                    <xdr:row>94</xdr:row>
                    <xdr:rowOff>238125</xdr:rowOff>
                  </from>
                  <to>
                    <xdr:col>10</xdr:col>
                    <xdr:colOff>85725</xdr:colOff>
                    <xdr:row>96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請求書の作成について</vt:lpstr>
      <vt:lpstr>【請求書B】（入力例）</vt:lpstr>
      <vt:lpstr>【請求書B】（税率10％以外、税率混合）【入力・提出用】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k-hokazono</dc:creator>
  <cp:lastModifiedBy>k-hokazono</cp:lastModifiedBy>
  <cp:lastPrinted>2023-07-25T05:02:37Z</cp:lastPrinted>
  <dcterms:created xsi:type="dcterms:W3CDTF">2023-07-12T02:45:45Z</dcterms:created>
  <dcterms:modified xsi:type="dcterms:W3CDTF">2023-07-25T08:17:38Z</dcterms:modified>
</cp:coreProperties>
</file>